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180" windowHeight="11640" activeTab="0"/>
  </bookViews>
  <sheets>
    <sheet name="Landesverband" sheetId="1" r:id="rId1"/>
    <sheet name="Bezirke und OGs" sheetId="2" state="hidden" r:id="rId2"/>
    <sheet name="Tabelle" sheetId="3" state="hidden" r:id="rId3"/>
  </sheets>
  <definedNames>
    <definedName name="Bezirke">'Bezirke und OGs'!$C$2:$C$19</definedName>
    <definedName name="_xlnm.Print_Area" localSheetId="0">'Landesverband'!$A$1:$H$116</definedName>
    <definedName name="_xlnm.Print_Area" localSheetId="2">'Tabelle'!$A$1:$K$53</definedName>
    <definedName name="_xlnm.Print_Titles" localSheetId="0">'Landesverband'!$1:$12</definedName>
    <definedName name="_xlnm.Print_Titles" localSheetId="2">'Tabelle'!$1:$5</definedName>
    <definedName name="Ortsgruppe">'Bezirke und OGs'!$E$2:$E$280</definedName>
  </definedNames>
  <calcPr fullCalcOnLoad="1"/>
</workbook>
</file>

<file path=xl/sharedStrings.xml><?xml version="1.0" encoding="utf-8"?>
<sst xmlns="http://schemas.openxmlformats.org/spreadsheetml/2006/main" count="816" uniqueCount="668">
  <si>
    <t>Funktion</t>
  </si>
  <si>
    <t>(mit Vorwahlen)</t>
  </si>
  <si>
    <t>Geb.-Datum</t>
  </si>
  <si>
    <t>e-Mail</t>
  </si>
  <si>
    <t>Schatzmeister</t>
  </si>
  <si>
    <t>Arzt</t>
  </si>
  <si>
    <t>Beisitzer</t>
  </si>
  <si>
    <t>Techn. Leiter Ausbildung</t>
  </si>
  <si>
    <t>Techn. Leiter Einsatz</t>
  </si>
  <si>
    <t>Vorname</t>
  </si>
  <si>
    <t>Jugendvorsitzender</t>
  </si>
  <si>
    <t>Geschäftsstellenanschrift</t>
  </si>
  <si>
    <t>DLRG LV Niedersachsen e.V.</t>
  </si>
  <si>
    <t>- Geschäftsstelle -</t>
  </si>
  <si>
    <t>Im Niedernfeld 4A</t>
  </si>
  <si>
    <t>31542 Bad Nenndorf</t>
  </si>
  <si>
    <t>Ergebnisse der Wahlen vom</t>
  </si>
  <si>
    <t>im Überblick</t>
  </si>
  <si>
    <t>Strasse</t>
  </si>
  <si>
    <t>PLZ/Ort</t>
  </si>
  <si>
    <t>Revisor</t>
  </si>
  <si>
    <t>Name</t>
  </si>
  <si>
    <t>Nr.</t>
  </si>
  <si>
    <t>PLZ</t>
  </si>
  <si>
    <t>Wohnort</t>
  </si>
  <si>
    <t>(privat/dienstlich)</t>
  </si>
  <si>
    <t>info@niedersachsen.dlrg.de</t>
  </si>
  <si>
    <t xml:space="preserve">e-Mail: </t>
  </si>
  <si>
    <t>Mit dieser Meldung stimmen wir der Verarbeitung und Speicherung meiner Daten beim DLRG Landesverband Niedersachsen e.V. für verbandsinterne Zwecke zu. Die Daten werden nicht an Dritte weitergegeben.</t>
  </si>
  <si>
    <t>Aller-Oste e.V.</t>
  </si>
  <si>
    <t>Braunschweig e.V.</t>
  </si>
  <si>
    <t>Celle e.V.</t>
  </si>
  <si>
    <t>Cuxhaven-Osterholz e.V.</t>
  </si>
  <si>
    <t>Emsland e.V.</t>
  </si>
  <si>
    <t>Göttingen e.V.</t>
  </si>
  <si>
    <t>Hannover-Stadt e.V.</t>
  </si>
  <si>
    <t>Hildesheim e.V.</t>
  </si>
  <si>
    <t>Nienburg e.V.</t>
  </si>
  <si>
    <t>Nordheide e.V.</t>
  </si>
  <si>
    <t>Oldenburg-Nord e.V.</t>
  </si>
  <si>
    <t>Osnabrück e.V.</t>
  </si>
  <si>
    <t>Ostfriesland e.V.</t>
  </si>
  <si>
    <t>Stade e.V.</t>
  </si>
  <si>
    <t>Bezirke</t>
  </si>
  <si>
    <t>Ortsgruppen</t>
  </si>
  <si>
    <t>Achim e.V.</t>
  </si>
  <si>
    <t>Adelebsen-Dransfeld e.V.</t>
  </si>
  <si>
    <t>Adendorf-Scharnebeck e.V.</t>
  </si>
  <si>
    <t>Alfeld e.V.</t>
  </si>
  <si>
    <t>Alt-Garge e.V.</t>
  </si>
  <si>
    <t>Anderten e.V.</t>
  </si>
  <si>
    <t>Aurich e.V.</t>
  </si>
  <si>
    <t>Bad Bentheim e.V.</t>
  </si>
  <si>
    <t>Bad Bodenteich e.V.</t>
  </si>
  <si>
    <t>Bad Harzburg e.V.</t>
  </si>
  <si>
    <t>Bad Lauterberg e.V.</t>
  </si>
  <si>
    <t>Bad Nenndorf e.V.</t>
  </si>
  <si>
    <t>Bad Pyrmont e.V.</t>
  </si>
  <si>
    <t>Bad Salzdetfurth/Bodenbur e.V.</t>
  </si>
  <si>
    <t>Bad Zwischenahn e.V.</t>
  </si>
  <si>
    <t>Badenstedt e.V.</t>
  </si>
  <si>
    <t>Bakede e.V.</t>
  </si>
  <si>
    <t>Bakum e.V.</t>
  </si>
  <si>
    <t>Banteln e.V.</t>
  </si>
  <si>
    <t>Bardowick e.V.</t>
  </si>
  <si>
    <t>Barnstorf e.V.</t>
  </si>
  <si>
    <t>Barsinghausen e.V.</t>
  </si>
  <si>
    <t>Barßel e.V.</t>
  </si>
  <si>
    <t>Bassum e.V.</t>
  </si>
  <si>
    <t>Beber-Rohrsen B.Münder e.V.</t>
  </si>
  <si>
    <t>Bergen e.V.</t>
  </si>
  <si>
    <t>Bergen/Dumme e.V.</t>
  </si>
  <si>
    <t>Bersenbrück e.V.</t>
  </si>
  <si>
    <t>Beverstedt e.V.</t>
  </si>
  <si>
    <t>Bockenem e.V.</t>
  </si>
  <si>
    <t>Bockhorn-Zetel e.V.</t>
  </si>
  <si>
    <t>Bodenwerder e.V.</t>
  </si>
  <si>
    <t>Borkum e.V.</t>
  </si>
  <si>
    <t>Brake e.V.</t>
  </si>
  <si>
    <t>Bramsche e.V.</t>
  </si>
  <si>
    <t>Braunlage/St. Andreasberg e.V.</t>
  </si>
  <si>
    <t>Bremervörde e.V.</t>
  </si>
  <si>
    <t>Brome e.V.</t>
  </si>
  <si>
    <t>Bruchhausen/Vilsen e.V.</t>
  </si>
  <si>
    <t>Buchholz e.V.</t>
  </si>
  <si>
    <t>Bückeburg e.V.</t>
  </si>
  <si>
    <t>Bunde e.V.</t>
  </si>
  <si>
    <t>Burg Gretesch e.V.</t>
  </si>
  <si>
    <t>Burgdorf e.V.</t>
  </si>
  <si>
    <t>Butjadingen e.V.</t>
  </si>
  <si>
    <t>Buxtehude e.V.</t>
  </si>
  <si>
    <t>Claust.-Zell. e.V.</t>
  </si>
  <si>
    <t>Cloppenburg e.V.</t>
  </si>
  <si>
    <t>Coppenbrügge e.V.</t>
  </si>
  <si>
    <t>Cuxhaven e.V.</t>
  </si>
  <si>
    <t>Dahlenburg e.V.</t>
  </si>
  <si>
    <t>Damme e.V.</t>
  </si>
  <si>
    <t>Dannenberg e.V.</t>
  </si>
  <si>
    <t>Delmenhorst e.V.</t>
  </si>
  <si>
    <t>Dettum e.V.</t>
  </si>
  <si>
    <t>Diepholz e.V.</t>
  </si>
  <si>
    <t>Dinklage e.V.</t>
  </si>
  <si>
    <t>Dissen-B.Rothenfelde e.V.</t>
  </si>
  <si>
    <t>Dorum e.V.</t>
  </si>
  <si>
    <t>Dörverden e.V.</t>
  </si>
  <si>
    <t>Drochtersen e.V.</t>
  </si>
  <si>
    <t>Ebstorf e.V.</t>
  </si>
  <si>
    <t>Eichsfeld e.V.</t>
  </si>
  <si>
    <t>Einbeck e.V.</t>
  </si>
  <si>
    <t>Elbmarsch e.V.</t>
  </si>
  <si>
    <t>Eldagsen e.V.</t>
  </si>
  <si>
    <t>Elze/Leine e.V.</t>
  </si>
  <si>
    <t>Emden e.V.</t>
  </si>
  <si>
    <t>Empelde e.V.</t>
  </si>
  <si>
    <t>Emsbüren e.V.</t>
  </si>
  <si>
    <t>Emstek e.V.</t>
  </si>
  <si>
    <t>Esens e.V.</t>
  </si>
  <si>
    <t>Eystrup e.V.</t>
  </si>
  <si>
    <t>Fallingbostel e.V.</t>
  </si>
  <si>
    <t>Faßberg e.V.</t>
  </si>
  <si>
    <t>Fintel e.V.</t>
  </si>
  <si>
    <t>Freden e.V.</t>
  </si>
  <si>
    <t>Fredenbeck e.V.</t>
  </si>
  <si>
    <t>Friesoythe e.V.</t>
  </si>
  <si>
    <t>Fürstenau e.V.</t>
  </si>
  <si>
    <t>Ganderkesee e.V.</t>
  </si>
  <si>
    <t>Garbsen e.V.</t>
  </si>
  <si>
    <t>Garrel e.V.</t>
  </si>
  <si>
    <t>Gehrden e.V.</t>
  </si>
  <si>
    <t>Georgsmarienhütte e.V.</t>
  </si>
  <si>
    <t>Gifhorn e.V.</t>
  </si>
  <si>
    <t>Goldenstedt e.V.</t>
  </si>
  <si>
    <t>Goltern e.V.</t>
  </si>
  <si>
    <t>Goslar e.V.</t>
  </si>
  <si>
    <t>Grünenplan e.V.</t>
  </si>
  <si>
    <t>Haddessen e.V.</t>
  </si>
  <si>
    <t>Hage e.V.</t>
  </si>
  <si>
    <t>Hagen e.V.</t>
  </si>
  <si>
    <t>Hagen a.T.W. e.V.</t>
  </si>
  <si>
    <t>Hagenburg e.V.</t>
  </si>
  <si>
    <t>Hambergen e.V.</t>
  </si>
  <si>
    <t>Hameln e.V.</t>
  </si>
  <si>
    <t>Hänigsen e.V.</t>
  </si>
  <si>
    <t>Hankensbüttel e.V.</t>
  </si>
  <si>
    <t>Hanstedt e.V.</t>
  </si>
  <si>
    <t>Haren e.V.</t>
  </si>
  <si>
    <t>Harsefeld e.V.</t>
  </si>
  <si>
    <t>Harsum e.V.</t>
  </si>
  <si>
    <t>Hasbergen e.V.</t>
  </si>
  <si>
    <t>Haselünne e.V.</t>
  </si>
  <si>
    <t>Hatten e.V.</t>
  </si>
  <si>
    <t>Helmstedt e.V.</t>
  </si>
  <si>
    <t>Hemkenrode e.V.</t>
  </si>
  <si>
    <t>Hemmingen e.V.</t>
  </si>
  <si>
    <t>Hemslingen/Sölingen e.V.</t>
  </si>
  <si>
    <t>Hermannsburg e.V.</t>
  </si>
  <si>
    <t>Herzberg e.V.</t>
  </si>
  <si>
    <t>Hess. Oldendorf e.V.</t>
  </si>
  <si>
    <t>Hitzacker e.V.</t>
  </si>
  <si>
    <t>Holdorf e.V.</t>
  </si>
  <si>
    <t>Hollenstedt e.V.</t>
  </si>
  <si>
    <t>Holthausen-Biene e.V.</t>
  </si>
  <si>
    <t>Holzminden e.V.</t>
  </si>
  <si>
    <t>Horneburg e.V.</t>
  </si>
  <si>
    <t>Hude e.V.</t>
  </si>
  <si>
    <t>Isernhagen e.V.</t>
  </si>
  <si>
    <t>Kirchdorf e.V.</t>
  </si>
  <si>
    <t>Krähenwinkel e.V.</t>
  </si>
  <si>
    <t>Laatzen e.V.</t>
  </si>
  <si>
    <t>Lamstedt e.V.</t>
  </si>
  <si>
    <t>Langelsheim e.V.</t>
  </si>
  <si>
    <t>Langen e.V.</t>
  </si>
  <si>
    <t>Langenhagen e.V.</t>
  </si>
  <si>
    <t>Langeoog e.V.</t>
  </si>
  <si>
    <t>Langwedel e.V.</t>
  </si>
  <si>
    <t>Lathen e.V.</t>
  </si>
  <si>
    <t>Lauenau e.V.</t>
  </si>
  <si>
    <t>Leer e.V.</t>
  </si>
  <si>
    <t>Lehrte e.V.</t>
  </si>
  <si>
    <t>Lengede e.V.</t>
  </si>
  <si>
    <t>Lilienthal e.V.</t>
  </si>
  <si>
    <t>Lingen e.V.</t>
  </si>
  <si>
    <t>Löningen e.V.</t>
  </si>
  <si>
    <t>Lopautal e.V.</t>
  </si>
  <si>
    <t>Loxstedt e.V.</t>
  </si>
  <si>
    <t>Lüchow e.V.</t>
  </si>
  <si>
    <t>Lüneburg e.V.</t>
  </si>
  <si>
    <t>Marienhafe e.V.</t>
  </si>
  <si>
    <t>Maschen e.V.</t>
  </si>
  <si>
    <t>Meinersen-Müden e.V.</t>
  </si>
  <si>
    <t>Melle e.V.</t>
  </si>
  <si>
    <t>Meppen e.V.</t>
  </si>
  <si>
    <t>Misburg e.V.</t>
  </si>
  <si>
    <t>Moringen e.V.</t>
  </si>
  <si>
    <t>Munster e.V.</t>
  </si>
  <si>
    <t>Neu Büddenstedt e.V.</t>
  </si>
  <si>
    <t>Neu Wulmstorf e.V.</t>
  </si>
  <si>
    <t>Neuenkirchen-Vörden e.V.</t>
  </si>
  <si>
    <t>Neustadt e.V.</t>
  </si>
  <si>
    <t>Norden e.V.</t>
  </si>
  <si>
    <t>Nordenham e.V.</t>
  </si>
  <si>
    <t>Norderney e.V.</t>
  </si>
  <si>
    <t>Nordholz e.V.</t>
  </si>
  <si>
    <t>Nordhorn e.V.</t>
  </si>
  <si>
    <t>Nordkehdingen e.V.</t>
  </si>
  <si>
    <t>Nordstemmen e.V.</t>
  </si>
  <si>
    <t>Northeim e.V.</t>
  </si>
  <si>
    <t>Obere Hunte e.V.</t>
  </si>
  <si>
    <t>Obernkirchen e.V.</t>
  </si>
  <si>
    <t>Oldenburg e.V.</t>
  </si>
  <si>
    <t>Osterhz-Scharmbeck e.V.</t>
  </si>
  <si>
    <t>Osterwald e.V.</t>
  </si>
  <si>
    <t>Osterwald-Neuenhaus e.V.</t>
  </si>
  <si>
    <t>Otterndorf e.V.</t>
  </si>
  <si>
    <t>Otterstedt e.V.</t>
  </si>
  <si>
    <t>Ovelgönne e.V.</t>
  </si>
  <si>
    <t>Papenburg e.V.</t>
  </si>
  <si>
    <t>Pattensen e.V.</t>
  </si>
  <si>
    <t>Peine e.V.</t>
  </si>
  <si>
    <t>Poggenhagen e.V.</t>
  </si>
  <si>
    <t>Polizei Hann.Münden e.V.</t>
  </si>
  <si>
    <t>Polle e.V.</t>
  </si>
  <si>
    <t>Quakenbrück e.V.</t>
  </si>
  <si>
    <t>Rastede e.V.</t>
  </si>
  <si>
    <t>Remlingen e.V.</t>
  </si>
  <si>
    <t>Rinteln e.V.</t>
  </si>
  <si>
    <t>Ritterhude e.V.</t>
  </si>
  <si>
    <t>Rolfshagen e.V.</t>
  </si>
  <si>
    <t>Rosche e.V.</t>
  </si>
  <si>
    <t>Salzbergen e.V.</t>
  </si>
  <si>
    <t>Salzhausen e.V.</t>
  </si>
  <si>
    <t>Salzhemmendorf e.V.</t>
  </si>
  <si>
    <t>Samtgem. Bad Grund e.V.</t>
  </si>
  <si>
    <t>Samtgem. Bederkesa e.V.</t>
  </si>
  <si>
    <t>Sarstedt e.V.</t>
  </si>
  <si>
    <t>Saterland e.V.</t>
  </si>
  <si>
    <t>Scheeßel e.V.</t>
  </si>
  <si>
    <t>Schladen e.V.</t>
  </si>
  <si>
    <t>Schöningen e.V.</t>
  </si>
  <si>
    <t>Schöppenstedt e.V.</t>
  </si>
  <si>
    <t>Schortens-Jever e.V.</t>
  </si>
  <si>
    <t>Schüttorf e.V.</t>
  </si>
  <si>
    <t>Schwanewede e.V.</t>
  </si>
  <si>
    <t>Schwarmstedt e.V.</t>
  </si>
  <si>
    <t>Seelze e.V.</t>
  </si>
  <si>
    <t>Seevetal e.V.</t>
  </si>
  <si>
    <t>Sehnde e.V.</t>
  </si>
  <si>
    <t>Sickte e.V.</t>
  </si>
  <si>
    <t>Sittensen e.V.</t>
  </si>
  <si>
    <t>Söhlde e.V.</t>
  </si>
  <si>
    <t>Soltau e.V.</t>
  </si>
  <si>
    <t>Sottrum e.V.</t>
  </si>
  <si>
    <t>Spelle e.V.</t>
  </si>
  <si>
    <t>Springe e.V.</t>
  </si>
  <si>
    <t>Stadensen e.V.</t>
  </si>
  <si>
    <t>Stadthagen e.V.</t>
  </si>
  <si>
    <t>Stadtoldendorf e.V.</t>
  </si>
  <si>
    <t>Steinfeld e.V.</t>
  </si>
  <si>
    <t>Steyerberg e.V.</t>
  </si>
  <si>
    <t>Stolzenau e.V.</t>
  </si>
  <si>
    <t>Stuhr e.V.</t>
  </si>
  <si>
    <t>Sulingen e.V.</t>
  </si>
  <si>
    <t>Syke e.V.</t>
  </si>
  <si>
    <t>SZ-Bad e.V.</t>
  </si>
  <si>
    <t>SZ-Gebhardshagen e.V.</t>
  </si>
  <si>
    <t>SZ-Lebenstedt e.V.</t>
  </si>
  <si>
    <t>SZ-Thiede e.V.</t>
  </si>
  <si>
    <t>Thuine e.V.</t>
  </si>
  <si>
    <t>Tostedt e.V.</t>
  </si>
  <si>
    <t>Twistringen e.V.</t>
  </si>
  <si>
    <t>Uchte e.V.</t>
  </si>
  <si>
    <t>Uelsen e.V.</t>
  </si>
  <si>
    <t>Üfingen e.V.</t>
  </si>
  <si>
    <t>Unterlüß e.V.</t>
  </si>
  <si>
    <t>Uslar e.V.</t>
  </si>
  <si>
    <t>Varel e.V.</t>
  </si>
  <si>
    <t>Vechta e.V.</t>
  </si>
  <si>
    <t>Verden e.V.</t>
  </si>
  <si>
    <t>Visbek e.V.</t>
  </si>
  <si>
    <t>Visselhövede e.V.</t>
  </si>
  <si>
    <t>Vorsfelde e.V.</t>
  </si>
  <si>
    <t>Walkenried e.V.</t>
  </si>
  <si>
    <t>Walsrode e.V.</t>
  </si>
  <si>
    <t>Wangerland e.V.</t>
  </si>
  <si>
    <t>Wangerooge e.V.</t>
  </si>
  <si>
    <t>Wardenburg e.V.</t>
  </si>
  <si>
    <t>Wathlingen e.V.</t>
  </si>
  <si>
    <t>Wedemark e.V.</t>
  </si>
  <si>
    <t>Weener e.V.</t>
  </si>
  <si>
    <t>Wehdel e.V.</t>
  </si>
  <si>
    <t>Wenden e.V.</t>
  </si>
  <si>
    <t>Wennigsen e.V.</t>
  </si>
  <si>
    <t>Werlte e.V.</t>
  </si>
  <si>
    <t>Westerstede e.V.</t>
  </si>
  <si>
    <t>Weyhe e.V.</t>
  </si>
  <si>
    <t>Wiefelstede e.V.</t>
  </si>
  <si>
    <t>Wiesmoor e.V.</t>
  </si>
  <si>
    <t>Wietze e.V.</t>
  </si>
  <si>
    <t>Wildeshausen e.V.</t>
  </si>
  <si>
    <t>Wilhelmshaven e.V.</t>
  </si>
  <si>
    <t>Winsen e.V.</t>
  </si>
  <si>
    <t>Winsen / Aller e.V.</t>
  </si>
  <si>
    <t>Wittmund e.V.</t>
  </si>
  <si>
    <t>Wolfenbüttel e.V.</t>
  </si>
  <si>
    <t>Wolfsburg e.V.</t>
  </si>
  <si>
    <t>Worpswede e.V.</t>
  </si>
  <si>
    <t>Wunstorf e.V.</t>
  </si>
  <si>
    <t>Zernien e.V.</t>
  </si>
  <si>
    <t>Zeven e.V.</t>
  </si>
  <si>
    <t>EDV-Nummer</t>
  </si>
  <si>
    <t>0836013</t>
  </si>
  <si>
    <t>Kennziffer</t>
  </si>
  <si>
    <t>0836024</t>
  </si>
  <si>
    <t>Dropdown Liste</t>
  </si>
  <si>
    <t>Feld übernimmt automatisch Daten</t>
  </si>
  <si>
    <t>Hinweis</t>
  </si>
  <si>
    <t>Feld ausfüllen</t>
  </si>
  <si>
    <t>0821000</t>
  </si>
  <si>
    <t>0822000</t>
  </si>
  <si>
    <t>0825000</t>
  </si>
  <si>
    <t>0827000</t>
  </si>
  <si>
    <t>0830000</t>
  </si>
  <si>
    <t>0832000</t>
  </si>
  <si>
    <t>0833000</t>
  </si>
  <si>
    <t>0839000</t>
  </si>
  <si>
    <t>0840000</t>
  </si>
  <si>
    <t>0835000</t>
  </si>
  <si>
    <t>0836000</t>
  </si>
  <si>
    <t>0837000</t>
  </si>
  <si>
    <t>0838000</t>
  </si>
  <si>
    <t>0829001</t>
  </si>
  <si>
    <t>0823000</t>
  </si>
  <si>
    <t>0826000</t>
  </si>
  <si>
    <t>0828000</t>
  </si>
  <si>
    <t>0831000</t>
  </si>
  <si>
    <t>0830004</t>
  </si>
  <si>
    <t>0833001</t>
  </si>
  <si>
    <t>0830001</t>
  </si>
  <si>
    <t>0833002</t>
  </si>
  <si>
    <t>0836001</t>
  </si>
  <si>
    <t>0825001</t>
  </si>
  <si>
    <t>0831005</t>
  </si>
  <si>
    <t>0829002</t>
  </si>
  <si>
    <t>0829003</t>
  </si>
  <si>
    <t>0838020</t>
  </si>
  <si>
    <t>0838003</t>
  </si>
  <si>
    <t>0830002</t>
  </si>
  <si>
    <t>0840001</t>
  </si>
  <si>
    <t>0828005</t>
  </si>
  <si>
    <t>0839001</t>
  </si>
  <si>
    <t>0830003</t>
  </si>
  <si>
    <t>0833003</t>
  </si>
  <si>
    <t>0839030</t>
  </si>
  <si>
    <t>0827001</t>
  </si>
  <si>
    <t>0839002</t>
  </si>
  <si>
    <t>0840002</t>
  </si>
  <si>
    <t>0840003</t>
  </si>
  <si>
    <t>0836003</t>
  </si>
  <si>
    <t>0840004</t>
  </si>
  <si>
    <t>0829004</t>
  </si>
  <si>
    <t>0829102</t>
  </si>
  <si>
    <t>Braunschweig e. V.</t>
  </si>
  <si>
    <t>0829208</t>
  </si>
  <si>
    <t>0839032</t>
  </si>
  <si>
    <t>0833004</t>
  </si>
  <si>
    <t>0836004</t>
  </si>
  <si>
    <t>0835007</t>
  </si>
  <si>
    <t>0827002</t>
  </si>
  <si>
    <t>0840005</t>
  </si>
  <si>
    <t>0837001</t>
  </si>
  <si>
    <t>0829005</t>
  </si>
  <si>
    <t>0839003</t>
  </si>
  <si>
    <t>0838007</t>
  </si>
  <si>
    <t>0823005</t>
  </si>
  <si>
    <t>0833005</t>
  </si>
  <si>
    <t>0839004</t>
  </si>
  <si>
    <t>0839005</t>
  </si>
  <si>
    <t>0829501</t>
  </si>
  <si>
    <t>0839006</t>
  </si>
  <si>
    <t>0838006</t>
  </si>
  <si>
    <t>0839007</t>
  </si>
  <si>
    <t>0839020</t>
  </si>
  <si>
    <t>0823006</t>
  </si>
  <si>
    <t>0837002</t>
  </si>
  <si>
    <t>0831009</t>
  </si>
  <si>
    <t>0833018</t>
  </si>
  <si>
    <t>0827004</t>
  </si>
  <si>
    <t>0830005</t>
  </si>
  <si>
    <t>0827005</t>
  </si>
  <si>
    <t>0825003</t>
  </si>
  <si>
    <t>0832001</t>
  </si>
  <si>
    <t>0831010</t>
  </si>
  <si>
    <t>0839009</t>
  </si>
  <si>
    <t>0839010</t>
  </si>
  <si>
    <t>0827006</t>
  </si>
  <si>
    <t>0839011</t>
  </si>
  <si>
    <t>0829401</t>
  </si>
  <si>
    <t>0827007</t>
  </si>
  <si>
    <t>0829203</t>
  </si>
  <si>
    <t>0827008</t>
  </si>
  <si>
    <t>0829006</t>
  </si>
  <si>
    <t>0838008</t>
  </si>
  <si>
    <t>0836009</t>
  </si>
  <si>
    <t>0823008</t>
  </si>
  <si>
    <t>0838009</t>
  </si>
  <si>
    <t>0827010</t>
  </si>
  <si>
    <t>0829209</t>
  </si>
  <si>
    <t>0833008</t>
  </si>
  <si>
    <t>0825005</t>
  </si>
  <si>
    <t>0830009</t>
  </si>
  <si>
    <t>0825006</t>
  </si>
  <si>
    <t>0839014</t>
  </si>
  <si>
    <t>0829301</t>
  </si>
  <si>
    <t>0829103</t>
  </si>
  <si>
    <t>0827011</t>
  </si>
  <si>
    <t>0829007</t>
  </si>
  <si>
    <t>0830010</t>
  </si>
  <si>
    <t>0839015</t>
  </si>
  <si>
    <t>0833009</t>
  </si>
  <si>
    <t>0827024</t>
  </si>
  <si>
    <t>0829302</t>
  </si>
  <si>
    <t>0827026</t>
  </si>
  <si>
    <t>0827012</t>
  </si>
  <si>
    <t>0823010</t>
  </si>
  <si>
    <t>0829008</t>
  </si>
  <si>
    <t>0823011</t>
  </si>
  <si>
    <t>0827013</t>
  </si>
  <si>
    <t>0836012</t>
  </si>
  <si>
    <t>0825008</t>
  </si>
  <si>
    <t>0827014</t>
  </si>
  <si>
    <t>0830013</t>
  </si>
  <si>
    <t>0823012</t>
  </si>
  <si>
    <t>0825009</t>
  </si>
  <si>
    <t>0839024</t>
  </si>
  <si>
    <t>0833011</t>
  </si>
  <si>
    <t>0823021</t>
  </si>
  <si>
    <t>0836014</t>
  </si>
  <si>
    <t>0833013</t>
  </si>
  <si>
    <t>0825010</t>
  </si>
  <si>
    <t>0828002</t>
  </si>
  <si>
    <t>0831014</t>
  </si>
  <si>
    <t>0829303</t>
  </si>
  <si>
    <t>0833014</t>
  </si>
  <si>
    <t>0827015</t>
  </si>
  <si>
    <t>0832003</t>
  </si>
  <si>
    <t>0836016</t>
  </si>
  <si>
    <t>0840008</t>
  </si>
  <si>
    <t>0836017</t>
  </si>
  <si>
    <t>0823014</t>
  </si>
  <si>
    <t>0825011</t>
  </si>
  <si>
    <t>0840015</t>
  </si>
  <si>
    <t>0830014</t>
  </si>
  <si>
    <t>0838012</t>
  </si>
  <si>
    <t>0840009</t>
  </si>
  <si>
    <t>0828001</t>
  </si>
  <si>
    <t>0839031</t>
  </si>
  <si>
    <t>0831002</t>
  </si>
  <si>
    <t>0839033</t>
  </si>
  <si>
    <t>0836007</t>
  </si>
  <si>
    <t>0830007</t>
  </si>
  <si>
    <t>0837003</t>
  </si>
  <si>
    <t>0825007</t>
  </si>
  <si>
    <t>0839016</t>
  </si>
  <si>
    <t>0831013</t>
  </si>
  <si>
    <t>0840010</t>
  </si>
  <si>
    <t>0833015</t>
  </si>
  <si>
    <t>0836006</t>
  </si>
  <si>
    <t>0823016</t>
  </si>
  <si>
    <t>0825012</t>
  </si>
  <si>
    <t>0823015</t>
  </si>
  <si>
    <t>0825013</t>
  </si>
  <si>
    <t>0827016</t>
  </si>
  <si>
    <t>0830015</t>
  </si>
  <si>
    <t>0827025</t>
  </si>
  <si>
    <t>0835014</t>
  </si>
  <si>
    <t>0832004</t>
  </si>
  <si>
    <t>Rehburg-Loccum</t>
  </si>
  <si>
    <t>0829503</t>
  </si>
  <si>
    <t>0836018</t>
  </si>
  <si>
    <t>Rhauderfehn-Ostrhauderfehn e.V.</t>
  </si>
  <si>
    <t>0838014</t>
  </si>
  <si>
    <t>0823017</t>
  </si>
  <si>
    <t>0838015</t>
  </si>
  <si>
    <t>0831016</t>
  </si>
  <si>
    <t>0825014</t>
  </si>
  <si>
    <t>0829402</t>
  </si>
  <si>
    <t>0829405</t>
  </si>
  <si>
    <t>0829403</t>
  </si>
  <si>
    <t>0838016</t>
  </si>
  <si>
    <t>0823002</t>
  </si>
  <si>
    <t>0837011</t>
  </si>
  <si>
    <t>0823007</t>
  </si>
  <si>
    <t>0829205</t>
  </si>
  <si>
    <t>0830016</t>
  </si>
  <si>
    <t>0839019</t>
  </si>
  <si>
    <t>0829504</t>
  </si>
  <si>
    <t>0829304</t>
  </si>
  <si>
    <t>0829510</t>
  </si>
  <si>
    <t>0840012</t>
  </si>
  <si>
    <t>0825015</t>
  </si>
  <si>
    <t>0823018</t>
  </si>
  <si>
    <t>0831019</t>
  </si>
  <si>
    <t>0827017</t>
  </si>
  <si>
    <t>0833016</t>
  </si>
  <si>
    <t>0827018</t>
  </si>
  <si>
    <t>0829011</t>
  </si>
  <si>
    <t>0829104</t>
  </si>
  <si>
    <t>0830017</t>
  </si>
  <si>
    <t>0831017</t>
  </si>
  <si>
    <t>0825017</t>
  </si>
  <si>
    <t>0827019</t>
  </si>
  <si>
    <t>0831020</t>
  </si>
  <si>
    <t>0838017</t>
  </si>
  <si>
    <t>0832007</t>
  </si>
  <si>
    <t>0832005</t>
  </si>
  <si>
    <t>0839035</t>
  </si>
  <si>
    <t>0839037</t>
  </si>
  <si>
    <t>0825019</t>
  </si>
  <si>
    <t>0833019</t>
  </si>
  <si>
    <t>0839038</t>
  </si>
  <si>
    <t>0832006</t>
  </si>
  <si>
    <t>0825020</t>
  </si>
  <si>
    <t>0829505</t>
  </si>
  <si>
    <t>0840013</t>
  </si>
  <si>
    <t>0839021</t>
  </si>
  <si>
    <t>0829015</t>
  </si>
  <si>
    <t>0831023</t>
  </si>
  <si>
    <t>0840014</t>
  </si>
  <si>
    <t>0839022</t>
  </si>
  <si>
    <t>0827020</t>
  </si>
  <si>
    <t>0823019</t>
  </si>
  <si>
    <t>0829105</t>
  </si>
  <si>
    <t>0827021</t>
  </si>
  <si>
    <t>0825016</t>
  </si>
  <si>
    <t>0840016</t>
  </si>
  <si>
    <t>0839039</t>
  </si>
  <si>
    <t>0840019</t>
  </si>
  <si>
    <t>0836025</t>
  </si>
  <si>
    <t>0839023</t>
  </si>
  <si>
    <t>0840017</t>
  </si>
  <si>
    <t>0833020</t>
  </si>
  <si>
    <t>0836026</t>
  </si>
  <si>
    <t>0829506</t>
  </si>
  <si>
    <t>0829602</t>
  </si>
  <si>
    <t>0823020</t>
  </si>
  <si>
    <t>0827022</t>
  </si>
  <si>
    <t>0831027</t>
  </si>
  <si>
    <t>Königslutter e.V.</t>
  </si>
  <si>
    <t>Göttingen</t>
  </si>
  <si>
    <t>Bezirk</t>
  </si>
  <si>
    <t>Hannover-Land e. V.</t>
  </si>
  <si>
    <t>Lüneburger Heide e.V.</t>
  </si>
  <si>
    <t>Stade e. V.</t>
  </si>
  <si>
    <t>Weserbergland e. V.</t>
  </si>
  <si>
    <t>Oldenburger Land - Diepholz e.V.</t>
  </si>
  <si>
    <t>0821015</t>
  </si>
  <si>
    <t>0826004</t>
  </si>
  <si>
    <t>0838004</t>
  </si>
  <si>
    <t>0838005</t>
  </si>
  <si>
    <t>0822001</t>
  </si>
  <si>
    <t>0835001</t>
  </si>
  <si>
    <t>0823003</t>
  </si>
  <si>
    <t>0826003</t>
  </si>
  <si>
    <t>0835003</t>
  </si>
  <si>
    <t>0821002</t>
  </si>
  <si>
    <t>0822002</t>
  </si>
  <si>
    <t>0831008</t>
  </si>
  <si>
    <t>0835004</t>
  </si>
  <si>
    <t>0821003</t>
  </si>
  <si>
    <t>0826005</t>
  </si>
  <si>
    <t>0826006</t>
  </si>
  <si>
    <t>0822011</t>
  </si>
  <si>
    <t>0821004</t>
  </si>
  <si>
    <t>0835005</t>
  </si>
  <si>
    <t>0835006</t>
  </si>
  <si>
    <t>0839012</t>
  </si>
  <si>
    <t>0826008</t>
  </si>
  <si>
    <t>0826009</t>
  </si>
  <si>
    <t>0835008</t>
  </si>
  <si>
    <t>0838019</t>
  </si>
  <si>
    <t>0835009</t>
  </si>
  <si>
    <t>0821006</t>
  </si>
  <si>
    <t>0822004</t>
  </si>
  <si>
    <t>0838010</t>
  </si>
  <si>
    <t>0831012</t>
  </si>
  <si>
    <t>0826011</t>
  </si>
  <si>
    <t>0837005</t>
  </si>
  <si>
    <t>0839034</t>
  </si>
  <si>
    <t>0821001</t>
  </si>
  <si>
    <t>0838011</t>
  </si>
  <si>
    <t>0833012</t>
  </si>
  <si>
    <t>0835010</t>
  </si>
  <si>
    <t>0826013</t>
  </si>
  <si>
    <t>0839026</t>
  </si>
  <si>
    <t>0837007</t>
  </si>
  <si>
    <t>0826014</t>
  </si>
  <si>
    <t>0835012</t>
  </si>
  <si>
    <t>0835013</t>
  </si>
  <si>
    <t>0838013</t>
  </si>
  <si>
    <t>0821016</t>
  </si>
  <si>
    <t>0822006</t>
  </si>
  <si>
    <t>0826100</t>
  </si>
  <si>
    <t>0826012</t>
  </si>
  <si>
    <t>0821009</t>
  </si>
  <si>
    <t>0821010</t>
  </si>
  <si>
    <t>0821007</t>
  </si>
  <si>
    <t>0837009</t>
  </si>
  <si>
    <t>0826015</t>
  </si>
  <si>
    <t>0839025</t>
  </si>
  <si>
    <t>0839036</t>
  </si>
  <si>
    <t>0822010</t>
  </si>
  <si>
    <t>0826016</t>
  </si>
  <si>
    <t>0821012</t>
  </si>
  <si>
    <t>0821013</t>
  </si>
  <si>
    <t>0829601</t>
  </si>
  <si>
    <t>0822007</t>
  </si>
  <si>
    <t>0822008</t>
  </si>
  <si>
    <t>0822009</t>
  </si>
  <si>
    <t>0821014</t>
  </si>
  <si>
    <t>0829000</t>
  </si>
  <si>
    <t>Stedinger Land e.V.</t>
  </si>
  <si>
    <t>Hornburg</t>
  </si>
  <si>
    <t>0829502</t>
  </si>
  <si>
    <t>0828010</t>
  </si>
  <si>
    <t>Polizei Hannover</t>
  </si>
  <si>
    <t>0821008</t>
  </si>
  <si>
    <t>Rotenburg</t>
  </si>
  <si>
    <t>An die</t>
  </si>
  <si>
    <t>Bezirksleiter</t>
  </si>
  <si>
    <t>stellv. Bezirksleiter</t>
  </si>
  <si>
    <t>stellv. Schatzmeister</t>
  </si>
  <si>
    <t>Leiter der Verbandskommunikation</t>
  </si>
  <si>
    <t>stellv. Leiter der Verbandskommunikation</t>
  </si>
  <si>
    <t>stellv. Arzt</t>
  </si>
  <si>
    <t>Justitiar</t>
  </si>
  <si>
    <t>stellv. Justitiar</t>
  </si>
  <si>
    <t>stellv. Revisor</t>
  </si>
  <si>
    <t>LV-Ratsmitglied</t>
  </si>
  <si>
    <t>stellv. LV-Ratsmitglied</t>
  </si>
  <si>
    <t>LV.-Tagung Delegierter 01</t>
  </si>
  <si>
    <t>LV.-Tagung Delegierter 02</t>
  </si>
  <si>
    <t>LV.-Tagung Delegierter 03</t>
  </si>
  <si>
    <t>LV.-Tagung Delegierter 04</t>
  </si>
  <si>
    <t>LV.-Tagung Delegierter 05</t>
  </si>
  <si>
    <t>LV.-Tagung Delegierter 06</t>
  </si>
  <si>
    <t>LV.-Tagung Delegierter 07</t>
  </si>
  <si>
    <t>LV.-Tagung Delegierter 08</t>
  </si>
  <si>
    <t>LV.-Tagung Delegierter 09</t>
  </si>
  <si>
    <t>LV.-Tagung Delegierter 10</t>
  </si>
  <si>
    <t>LV.-Tagung Delegierter 11</t>
  </si>
  <si>
    <t>LV.-Tagung Delegierter 12</t>
  </si>
  <si>
    <t>Herr/Frau</t>
  </si>
  <si>
    <t>stellv. Techn. Leiter Ausbildung</t>
  </si>
  <si>
    <t>stellv. Techn. Leiter Einsatz</t>
  </si>
  <si>
    <t>stellv. LV.-Tagung Delegierter 01</t>
  </si>
  <si>
    <t>stellv. LV.-Tagung Delegierter 02</t>
  </si>
  <si>
    <t>stellv. LV.-Tagung Delegierter 03</t>
  </si>
  <si>
    <t>stellv. LV.-Tagung Delegierter 04</t>
  </si>
  <si>
    <t>stellv. LV.-Tagung Delegierter 05</t>
  </si>
  <si>
    <t>stellv. LV.-Tagung Delegierter 06</t>
  </si>
  <si>
    <t>stellv. LV.-Tagung Delegierter 07</t>
  </si>
  <si>
    <t>Datum / Unterschrift</t>
  </si>
  <si>
    <t>Geschäftsstelle</t>
  </si>
  <si>
    <t>Tagung vom</t>
  </si>
  <si>
    <t>Telefon Privat</t>
  </si>
  <si>
    <t>Telefon dienstlich</t>
  </si>
  <si>
    <r>
      <t xml:space="preserve">Weitere Vorstandsposition </t>
    </r>
    <r>
      <rPr>
        <b/>
        <sz val="11"/>
        <rFont val="Arial"/>
        <family val="2"/>
      </rPr>
      <t>(Bitte Titel hier eintragen)</t>
    </r>
  </si>
  <si>
    <t>Bezirkstagung 2022 Bezirk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</si>
</sst>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/m/yyyy;@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6">
    <font>
      <sz val="10"/>
      <name val="Arial"/>
      <family val="0"/>
    </font>
    <font>
      <sz val="8"/>
      <name val="Arial"/>
      <family val="0"/>
    </font>
    <font>
      <sz val="11"/>
      <name val="DLRG Univers 55 Roman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1"/>
      <name val="DLRG Univers 55 Roman"/>
      <family val="0"/>
    </font>
    <font>
      <b/>
      <u val="single"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0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wrapText="1"/>
      <protection locked="0"/>
    </xf>
    <xf numFmtId="49" fontId="3" fillId="33" borderId="11" xfId="0" applyNumberFormat="1" applyFont="1" applyFill="1" applyBorder="1" applyAlignment="1" applyProtection="1">
      <alignment vertical="top" wrapText="1"/>
      <protection locked="0"/>
    </xf>
    <xf numFmtId="49" fontId="3" fillId="33" borderId="12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4" fillId="34" borderId="13" xfId="0" applyFont="1" applyFill="1" applyBorder="1" applyAlignment="1" applyProtection="1">
      <alignment horizontal="left" vertical="top" wrapText="1"/>
      <protection hidden="1"/>
    </xf>
    <xf numFmtId="0" fontId="4" fillId="34" borderId="14" xfId="0" applyFont="1" applyFill="1" applyBorder="1" applyAlignment="1" applyProtection="1">
      <alignment vertical="top" wrapText="1"/>
      <protection hidden="1"/>
    </xf>
    <xf numFmtId="0" fontId="4" fillId="34" borderId="15" xfId="0" applyFont="1" applyFill="1" applyBorder="1" applyAlignment="1" applyProtection="1">
      <alignment vertical="top" wrapText="1"/>
      <protection hidden="1"/>
    </xf>
    <xf numFmtId="0" fontId="4" fillId="34" borderId="14" xfId="0" applyFont="1" applyFill="1" applyBorder="1" applyAlignment="1" applyProtection="1">
      <alignment horizontal="left" vertical="top" wrapText="1"/>
      <protection hidden="1"/>
    </xf>
    <xf numFmtId="0" fontId="4" fillId="34" borderId="16" xfId="0" applyFont="1" applyFill="1" applyBorder="1" applyAlignment="1" applyProtection="1">
      <alignment horizontal="center" vertical="top" wrapText="1"/>
      <protection hidden="1"/>
    </xf>
    <xf numFmtId="0" fontId="4" fillId="34" borderId="17" xfId="0" applyFont="1" applyFill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48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34" borderId="19" xfId="0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hidden="1"/>
    </xf>
    <xf numFmtId="0" fontId="6" fillId="0" borderId="2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17" xfId="0" applyNumberForma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49" fontId="0" fillId="0" borderId="23" xfId="0" applyNumberForma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3" fillId="0" borderId="22" xfId="0" applyNumberFormat="1" applyFont="1" applyBorder="1" applyAlignment="1" applyProtection="1">
      <alignment/>
      <protection hidden="1"/>
    </xf>
    <xf numFmtId="0" fontId="3" fillId="0" borderId="24" xfId="0" applyNumberFormat="1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2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0" xfId="0" applyNumberFormat="1" applyBorder="1" applyAlignment="1" applyProtection="1">
      <alignment/>
      <protection hidden="1"/>
    </xf>
    <xf numFmtId="0" fontId="8" fillId="36" borderId="25" xfId="0" applyFont="1" applyFill="1" applyBorder="1" applyAlignment="1" applyProtection="1">
      <alignment/>
      <protection hidden="1"/>
    </xf>
    <xf numFmtId="0" fontId="8" fillId="36" borderId="26" xfId="0" applyFont="1" applyFill="1" applyBorder="1" applyAlignment="1" applyProtection="1">
      <alignment/>
      <protection hidden="1"/>
    </xf>
    <xf numFmtId="0" fontId="8" fillId="36" borderId="15" xfId="0" applyFont="1" applyFill="1" applyBorder="1" applyAlignment="1" applyProtection="1">
      <alignment/>
      <protection hidden="1"/>
    </xf>
    <xf numFmtId="49" fontId="8" fillId="36" borderId="15" xfId="0" applyNumberFormat="1" applyFont="1" applyFill="1" applyBorder="1" applyAlignment="1" applyProtection="1">
      <alignment/>
      <protection hidden="1"/>
    </xf>
    <xf numFmtId="0" fontId="8" fillId="36" borderId="14" xfId="0" applyNumberFormat="1" applyFont="1" applyFill="1" applyBorder="1" applyAlignment="1" applyProtection="1">
      <alignment/>
      <protection hidden="1"/>
    </xf>
    <xf numFmtId="0" fontId="8" fillId="36" borderId="21" xfId="0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49" fontId="0" fillId="0" borderId="28" xfId="0" applyNumberForma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49" fontId="0" fillId="0" borderId="30" xfId="0" applyNumberForma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49" fontId="0" fillId="0" borderId="32" xfId="0" applyNumberForma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33" xfId="0" applyFont="1" applyBorder="1" applyAlignment="1" applyProtection="1">
      <alignment vertical="top" wrapText="1"/>
      <protection hidden="1"/>
    </xf>
    <xf numFmtId="0" fontId="0" fillId="0" borderId="34" xfId="0" applyBorder="1" applyAlignment="1" applyProtection="1">
      <alignment vertical="top" wrapText="1"/>
      <protection hidden="1"/>
    </xf>
    <xf numFmtId="0" fontId="3" fillId="0" borderId="18" xfId="0" applyFont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49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4" fontId="3" fillId="33" borderId="35" xfId="0" applyNumberFormat="1" applyFont="1" applyFill="1" applyBorder="1" applyAlignment="1" applyProtection="1">
      <alignment vertical="top" wrapText="1"/>
      <protection locked="0"/>
    </xf>
    <xf numFmtId="0" fontId="4" fillId="34" borderId="36" xfId="0" applyFont="1" applyFill="1" applyBorder="1" applyAlignment="1" applyProtection="1">
      <alignment horizontal="left" vertical="top" wrapText="1"/>
      <protection hidden="1"/>
    </xf>
    <xf numFmtId="0" fontId="4" fillId="34" borderId="36" xfId="0" applyFont="1" applyFill="1" applyBorder="1" applyAlignment="1" applyProtection="1">
      <alignment vertical="top" wrapText="1"/>
      <protection hidden="1"/>
    </xf>
    <xf numFmtId="0" fontId="4" fillId="0" borderId="36" xfId="0" applyFont="1" applyBorder="1" applyAlignment="1" applyProtection="1">
      <alignment vertical="top" wrapText="1"/>
      <protection hidden="1"/>
    </xf>
    <xf numFmtId="14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49" fontId="3" fillId="0" borderId="36" xfId="0" applyNumberFormat="1" applyFont="1" applyFill="1" applyBorder="1" applyAlignment="1" applyProtection="1">
      <alignment vertical="top" wrapText="1"/>
      <protection hidden="1"/>
    </xf>
    <xf numFmtId="0" fontId="3" fillId="0" borderId="36" xfId="0" applyNumberFormat="1" applyFont="1" applyFill="1" applyBorder="1" applyAlignment="1" applyProtection="1">
      <alignment vertical="top" wrapText="1"/>
      <protection hidden="1"/>
    </xf>
    <xf numFmtId="49" fontId="3" fillId="0" borderId="36" xfId="0" applyNumberFormat="1" applyFont="1" applyFill="1" applyBorder="1" applyAlignment="1" applyProtection="1">
      <alignment wrapText="1"/>
      <protection hidden="1"/>
    </xf>
    <xf numFmtId="0" fontId="3" fillId="0" borderId="36" xfId="0" applyNumberFormat="1" applyFont="1" applyFill="1" applyBorder="1" applyAlignment="1" applyProtection="1">
      <alignment wrapText="1"/>
      <protection hidden="1"/>
    </xf>
    <xf numFmtId="0" fontId="4" fillId="33" borderId="36" xfId="0" applyFont="1" applyFill="1" applyBorder="1" applyAlignment="1" applyProtection="1">
      <alignment vertical="top" wrapText="1"/>
      <protection hidden="1"/>
    </xf>
    <xf numFmtId="49" fontId="3" fillId="33" borderId="37" xfId="0" applyNumberFormat="1" applyFont="1" applyFill="1" applyBorder="1" applyAlignment="1" applyProtection="1">
      <alignment vertical="top" wrapText="1"/>
      <protection locked="0"/>
    </xf>
    <xf numFmtId="49" fontId="3" fillId="33" borderId="38" xfId="0" applyNumberFormat="1" applyFont="1" applyFill="1" applyBorder="1" applyAlignment="1" applyProtection="1">
      <alignment vertical="top" wrapText="1"/>
      <protection locked="0"/>
    </xf>
    <xf numFmtId="169" fontId="3" fillId="33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right"/>
      <protection hidden="1"/>
    </xf>
    <xf numFmtId="0" fontId="4" fillId="0" borderId="33" xfId="0" applyFont="1" applyBorder="1" applyAlignment="1" applyProtection="1">
      <alignment vertical="top" wrapText="1"/>
      <protection hidden="1"/>
    </xf>
    <xf numFmtId="0" fontId="0" fillId="0" borderId="34" xfId="0" applyBorder="1" applyAlignment="1" applyProtection="1">
      <alignment vertical="top" wrapText="1"/>
      <protection hidden="1"/>
    </xf>
    <xf numFmtId="0" fontId="0" fillId="0" borderId="34" xfId="0" applyBorder="1" applyAlignment="1">
      <alignment vertical="top" wrapText="1"/>
    </xf>
    <xf numFmtId="0" fontId="4" fillId="34" borderId="25" xfId="0" applyFont="1" applyFill="1" applyBorder="1" applyAlignment="1" applyProtection="1">
      <alignment horizontal="left" vertical="top" wrapText="1"/>
      <protection hidden="1"/>
    </xf>
    <xf numFmtId="0" fontId="4" fillId="34" borderId="21" xfId="0" applyFont="1" applyFill="1" applyBorder="1" applyAlignment="1" applyProtection="1">
      <alignment horizontal="left" vertical="top" wrapText="1"/>
      <protection hidden="1"/>
    </xf>
    <xf numFmtId="0" fontId="4" fillId="0" borderId="39" xfId="0" applyFont="1" applyBorder="1" applyAlignment="1" applyProtection="1">
      <alignment vertical="top" wrapText="1"/>
      <protection hidden="1"/>
    </xf>
    <xf numFmtId="0" fontId="10" fillId="33" borderId="40" xfId="0" applyFont="1" applyFill="1" applyBorder="1" applyAlignment="1" applyProtection="1">
      <alignment vertical="top" wrapText="1"/>
      <protection locked="0"/>
    </xf>
    <xf numFmtId="0" fontId="10" fillId="33" borderId="34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4" fillId="34" borderId="13" xfId="0" applyFont="1" applyFill="1" applyBorder="1" applyAlignment="1" applyProtection="1">
      <alignment vertical="top" wrapText="1"/>
      <protection hidden="1"/>
    </xf>
    <xf numFmtId="0" fontId="4" fillId="34" borderId="41" xfId="0" applyFont="1" applyFill="1" applyBorder="1" applyAlignment="1" applyProtection="1">
      <alignment vertical="top" wrapText="1"/>
      <protection hidden="1"/>
    </xf>
    <xf numFmtId="49" fontId="3" fillId="33" borderId="42" xfId="0" applyNumberFormat="1" applyFont="1" applyFill="1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49" fontId="3" fillId="33" borderId="44" xfId="0" applyNumberFormat="1" applyFont="1" applyFill="1" applyBorder="1" applyAlignment="1" applyProtection="1">
      <alignment vertical="top" wrapText="1"/>
      <protection locked="0"/>
    </xf>
    <xf numFmtId="49" fontId="3" fillId="33" borderId="45" xfId="0" applyNumberFormat="1" applyFont="1" applyFill="1" applyBorder="1" applyAlignment="1" applyProtection="1">
      <alignment vertical="top" wrapText="1"/>
      <protection locked="0"/>
    </xf>
    <xf numFmtId="49" fontId="5" fillId="33" borderId="46" xfId="48" applyNumberFormat="1" applyFont="1" applyFill="1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49" fontId="5" fillId="33" borderId="46" xfId="48" applyNumberFormat="1" applyFill="1" applyBorder="1" applyAlignment="1" applyProtection="1">
      <alignment wrapText="1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4" fillId="33" borderId="47" xfId="0" applyFont="1" applyFill="1" applyBorder="1" applyAlignment="1" applyProtection="1">
      <alignment/>
      <protection locked="0"/>
    </xf>
    <xf numFmtId="0" fontId="4" fillId="34" borderId="25" xfId="0" applyFont="1" applyFill="1" applyBorder="1" applyAlignment="1" applyProtection="1">
      <alignment vertical="top" wrapText="1"/>
      <protection hidden="1"/>
    </xf>
    <xf numFmtId="0" fontId="4" fillId="34" borderId="21" xfId="0" applyFont="1" applyFill="1" applyBorder="1" applyAlignment="1" applyProtection="1">
      <alignment vertical="top" wrapTex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iedersachsen.dlrg.de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showGridLines="0" showRowColHeaders="0" showZeros="0" tabSelected="1" showOutlineSymbols="0" zoomScale="75" zoomScaleNormal="75" zoomScaleSheetLayoutView="55" zoomScalePageLayoutView="0" workbookViewId="0" topLeftCell="A1">
      <pane xSplit="1" ySplit="12" topLeftCell="B13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B7" sqref="B7:C7"/>
    </sheetView>
  </sheetViews>
  <sheetFormatPr defaultColWidth="11.421875" defaultRowHeight="12.75"/>
  <cols>
    <col min="1" max="1" width="27.421875" style="8" customWidth="1"/>
    <col min="2" max="2" width="31.28125" style="8" customWidth="1"/>
    <col min="3" max="3" width="37.7109375" style="8" customWidth="1"/>
    <col min="4" max="4" width="25.421875" style="8" customWidth="1"/>
    <col min="5" max="5" width="30.28125" style="8" customWidth="1"/>
    <col min="6" max="6" width="12.7109375" style="8" customWidth="1"/>
    <col min="7" max="7" width="23.00390625" style="8" customWidth="1"/>
    <col min="8" max="8" width="13.140625" style="8" customWidth="1"/>
    <col min="9" max="9" width="5.28125" style="8" customWidth="1"/>
    <col min="10" max="10" width="3.7109375" style="8" customWidth="1"/>
    <col min="11" max="16384" width="11.421875" style="8" customWidth="1"/>
  </cols>
  <sheetData>
    <row r="1" spans="1:11" s="5" customFormat="1" ht="16.5" customHeight="1">
      <c r="A1" s="4" t="s">
        <v>627</v>
      </c>
      <c r="B1" s="60" t="s">
        <v>12</v>
      </c>
      <c r="G1" s="19" t="s">
        <v>11</v>
      </c>
      <c r="J1" s="24" t="s">
        <v>315</v>
      </c>
      <c r="K1" s="25"/>
    </row>
    <row r="2" spans="2:11" s="5" customFormat="1" ht="16.5" customHeight="1">
      <c r="B2" s="6" t="s">
        <v>13</v>
      </c>
      <c r="F2" s="106"/>
      <c r="G2" s="106"/>
      <c r="H2" s="106"/>
      <c r="J2" s="26"/>
      <c r="K2" s="25" t="s">
        <v>313</v>
      </c>
    </row>
    <row r="3" spans="2:11" s="5" customFormat="1" ht="16.5" customHeight="1">
      <c r="B3" s="5" t="s">
        <v>14</v>
      </c>
      <c r="F3" s="107"/>
      <c r="G3" s="107"/>
      <c r="H3" s="107"/>
      <c r="J3" s="27"/>
      <c r="K3" s="25" t="s">
        <v>316</v>
      </c>
    </row>
    <row r="4" spans="2:11" s="5" customFormat="1" ht="16.5" customHeight="1">
      <c r="B4" s="5" t="s">
        <v>15</v>
      </c>
      <c r="F4" s="107"/>
      <c r="G4" s="107"/>
      <c r="H4" s="107"/>
      <c r="J4" s="28"/>
      <c r="K4" s="25" t="s">
        <v>314</v>
      </c>
    </row>
    <row r="5" spans="2:8" s="5" customFormat="1" ht="16.5" customHeight="1">
      <c r="B5" s="23" t="s">
        <v>27</v>
      </c>
      <c r="C5" s="22" t="s">
        <v>26</v>
      </c>
      <c r="F5" s="107"/>
      <c r="G5" s="107"/>
      <c r="H5" s="107"/>
    </row>
    <row r="6" ht="16.5" customHeight="1"/>
    <row r="7" spans="1:8" ht="16.5" customHeight="1">
      <c r="A7" s="20" t="s">
        <v>667</v>
      </c>
      <c r="B7" s="104" t="s">
        <v>29</v>
      </c>
      <c r="C7" s="105"/>
      <c r="D7" s="9"/>
      <c r="E7" s="9"/>
      <c r="F7" s="9"/>
      <c r="G7" s="83" t="s">
        <v>311</v>
      </c>
      <c r="H7" s="84" t="str">
        <f>VLOOKUP(B7,'Bezirke und OGs'!$C$2:$D$19,2)</f>
        <v>0821000</v>
      </c>
    </row>
    <row r="8" spans="1:8" ht="16.5" customHeight="1">
      <c r="A8" s="7"/>
      <c r="C8" s="9"/>
      <c r="D8" s="9"/>
      <c r="E8" s="9"/>
      <c r="F8" s="9"/>
      <c r="G8" s="10"/>
      <c r="H8" s="11"/>
    </row>
    <row r="9" spans="1:8" ht="16.5" customHeight="1">
      <c r="A9" s="8" t="s">
        <v>16</v>
      </c>
      <c r="B9" s="82"/>
      <c r="C9" s="8" t="s">
        <v>17</v>
      </c>
      <c r="D9" s="30"/>
      <c r="E9" s="31"/>
      <c r="F9" s="31"/>
      <c r="G9" s="31"/>
      <c r="H9" s="31"/>
    </row>
    <row r="10" spans="4:8" ht="16.5" customHeight="1" thickBot="1">
      <c r="D10" s="32"/>
      <c r="E10" s="32"/>
      <c r="F10" s="32"/>
      <c r="G10" s="32"/>
      <c r="H10" s="32"/>
    </row>
    <row r="11" spans="1:8" ht="19.5" customHeight="1" thickBot="1">
      <c r="A11" s="12" t="s">
        <v>0</v>
      </c>
      <c r="B11" s="12" t="s">
        <v>21</v>
      </c>
      <c r="C11" s="13" t="s">
        <v>9</v>
      </c>
      <c r="D11" s="108" t="s">
        <v>18</v>
      </c>
      <c r="E11" s="109"/>
      <c r="F11" s="14" t="s">
        <v>22</v>
      </c>
      <c r="G11" s="15" t="s">
        <v>25</v>
      </c>
      <c r="H11" s="95" t="s">
        <v>2</v>
      </c>
    </row>
    <row r="12" spans="1:8" ht="19.5" customHeight="1" thickBot="1">
      <c r="A12" s="16"/>
      <c r="B12" s="88" t="s">
        <v>3</v>
      </c>
      <c r="C12" s="89"/>
      <c r="D12" s="17" t="s">
        <v>23</v>
      </c>
      <c r="E12" s="108" t="s">
        <v>24</v>
      </c>
      <c r="F12" s="109"/>
      <c r="G12" s="17" t="s">
        <v>1</v>
      </c>
      <c r="H12" s="96"/>
    </row>
    <row r="13" spans="1:8" ht="19.5" customHeight="1" thickBot="1">
      <c r="A13" s="85" t="s">
        <v>628</v>
      </c>
      <c r="B13" s="1"/>
      <c r="C13" s="2"/>
      <c r="D13" s="97"/>
      <c r="E13" s="98"/>
      <c r="F13" s="2"/>
      <c r="G13" s="80"/>
      <c r="H13" s="67"/>
    </row>
    <row r="14" spans="1:8" ht="19.5" customHeight="1" thickBot="1">
      <c r="A14" s="86"/>
      <c r="B14" s="103"/>
      <c r="C14" s="102"/>
      <c r="D14" s="3"/>
      <c r="E14" s="99"/>
      <c r="F14" s="100"/>
      <c r="G14" s="81"/>
      <c r="H14" s="29"/>
    </row>
    <row r="15" spans="1:8" ht="19.5" customHeight="1" thickBot="1">
      <c r="A15" s="85" t="s">
        <v>629</v>
      </c>
      <c r="B15" s="1"/>
      <c r="C15" s="2"/>
      <c r="D15" s="97"/>
      <c r="E15" s="98"/>
      <c r="F15" s="2"/>
      <c r="G15" s="80"/>
      <c r="H15" s="67"/>
    </row>
    <row r="16" spans="1:8" ht="19.5" customHeight="1" thickBot="1">
      <c r="A16" s="86"/>
      <c r="B16" s="103"/>
      <c r="C16" s="102"/>
      <c r="D16" s="3"/>
      <c r="E16" s="99"/>
      <c r="F16" s="100"/>
      <c r="G16" s="81"/>
      <c r="H16" s="29"/>
    </row>
    <row r="17" spans="1:8" ht="19.5" customHeight="1" thickBot="1">
      <c r="A17" s="85" t="s">
        <v>4</v>
      </c>
      <c r="B17" s="1"/>
      <c r="C17" s="2"/>
      <c r="D17" s="97"/>
      <c r="E17" s="98"/>
      <c r="F17" s="2"/>
      <c r="G17" s="80"/>
      <c r="H17" s="67"/>
    </row>
    <row r="18" spans="1:8" ht="19.5" customHeight="1" thickBot="1">
      <c r="A18" s="86"/>
      <c r="B18" s="103"/>
      <c r="C18" s="102"/>
      <c r="D18" s="3"/>
      <c r="E18" s="99"/>
      <c r="F18" s="100"/>
      <c r="G18" s="81"/>
      <c r="H18" s="29"/>
    </row>
    <row r="19" spans="1:8" ht="19.5" customHeight="1" thickBot="1">
      <c r="A19" s="85" t="s">
        <v>630</v>
      </c>
      <c r="B19" s="1"/>
      <c r="C19" s="2"/>
      <c r="D19" s="97"/>
      <c r="E19" s="98"/>
      <c r="F19" s="2"/>
      <c r="G19" s="80"/>
      <c r="H19" s="67"/>
    </row>
    <row r="20" spans="1:8" ht="19.5" customHeight="1" thickBot="1">
      <c r="A20" s="86"/>
      <c r="B20" s="103"/>
      <c r="C20" s="102"/>
      <c r="D20" s="3"/>
      <c r="E20" s="99"/>
      <c r="F20" s="100"/>
      <c r="G20" s="81"/>
      <c r="H20" s="29"/>
    </row>
    <row r="21" spans="1:8" ht="19.5" customHeight="1" thickBot="1">
      <c r="A21" s="85" t="s">
        <v>8</v>
      </c>
      <c r="B21" s="1"/>
      <c r="C21" s="2"/>
      <c r="D21" s="97"/>
      <c r="E21" s="98"/>
      <c r="F21" s="2"/>
      <c r="G21" s="80"/>
      <c r="H21" s="67"/>
    </row>
    <row r="22" spans="1:8" ht="19.5" customHeight="1" thickBot="1">
      <c r="A22" s="86"/>
      <c r="B22" s="103"/>
      <c r="C22" s="102"/>
      <c r="D22" s="3"/>
      <c r="E22" s="99"/>
      <c r="F22" s="100"/>
      <c r="G22" s="81"/>
      <c r="H22" s="29"/>
    </row>
    <row r="23" spans="1:8" ht="19.5" customHeight="1" thickBot="1">
      <c r="A23" s="85" t="s">
        <v>653</v>
      </c>
      <c r="B23" s="1"/>
      <c r="C23" s="2"/>
      <c r="D23" s="97"/>
      <c r="E23" s="98"/>
      <c r="F23" s="2"/>
      <c r="G23" s="80"/>
      <c r="H23" s="67"/>
    </row>
    <row r="24" spans="1:8" ht="19.5" customHeight="1" thickBot="1">
      <c r="A24" s="86"/>
      <c r="B24" s="103"/>
      <c r="C24" s="102"/>
      <c r="D24" s="3"/>
      <c r="E24" s="99"/>
      <c r="F24" s="100"/>
      <c r="G24" s="81"/>
      <c r="H24" s="29"/>
    </row>
    <row r="25" spans="1:8" ht="19.5" customHeight="1" thickBot="1">
      <c r="A25" s="85" t="s">
        <v>7</v>
      </c>
      <c r="B25" s="1"/>
      <c r="C25" s="2"/>
      <c r="D25" s="97"/>
      <c r="E25" s="98"/>
      <c r="F25" s="2"/>
      <c r="G25" s="80"/>
      <c r="H25" s="67"/>
    </row>
    <row r="26" spans="1:8" ht="19.5" customHeight="1" thickBot="1">
      <c r="A26" s="86"/>
      <c r="B26" s="103"/>
      <c r="C26" s="102"/>
      <c r="D26" s="3"/>
      <c r="E26" s="99"/>
      <c r="F26" s="100"/>
      <c r="G26" s="81"/>
      <c r="H26" s="29"/>
    </row>
    <row r="27" spans="1:8" ht="19.5" customHeight="1" thickBot="1">
      <c r="A27" s="85" t="s">
        <v>652</v>
      </c>
      <c r="B27" s="1"/>
      <c r="C27" s="2"/>
      <c r="D27" s="97"/>
      <c r="E27" s="98"/>
      <c r="F27" s="2"/>
      <c r="G27" s="80"/>
      <c r="H27" s="67"/>
    </row>
    <row r="28" spans="1:8" ht="19.5" customHeight="1" thickBot="1">
      <c r="A28" s="86"/>
      <c r="B28" s="103"/>
      <c r="C28" s="102"/>
      <c r="D28" s="3"/>
      <c r="E28" s="99"/>
      <c r="F28" s="100"/>
      <c r="G28" s="81"/>
      <c r="H28" s="29"/>
    </row>
    <row r="29" spans="1:8" ht="19.5" customHeight="1" thickBot="1">
      <c r="A29" s="85" t="s">
        <v>631</v>
      </c>
      <c r="B29" s="1"/>
      <c r="C29" s="2"/>
      <c r="D29" s="97"/>
      <c r="E29" s="98"/>
      <c r="F29" s="2"/>
      <c r="G29" s="80"/>
      <c r="H29" s="67"/>
    </row>
    <row r="30" spans="1:8" ht="19.5" customHeight="1" thickBot="1">
      <c r="A30" s="86"/>
      <c r="B30" s="103"/>
      <c r="C30" s="102"/>
      <c r="D30" s="3"/>
      <c r="E30" s="99"/>
      <c r="F30" s="100"/>
      <c r="G30" s="81"/>
      <c r="H30" s="29"/>
    </row>
    <row r="31" spans="1:8" ht="19.5" customHeight="1" thickBot="1">
      <c r="A31" s="85" t="s">
        <v>632</v>
      </c>
      <c r="B31" s="1"/>
      <c r="C31" s="2"/>
      <c r="D31" s="97"/>
      <c r="E31" s="98"/>
      <c r="F31" s="2"/>
      <c r="G31" s="80"/>
      <c r="H31" s="67"/>
    </row>
    <row r="32" spans="1:8" ht="19.5" customHeight="1" thickBot="1">
      <c r="A32" s="87"/>
      <c r="B32" s="103"/>
      <c r="C32" s="102"/>
      <c r="D32" s="3"/>
      <c r="E32" s="99"/>
      <c r="F32" s="100"/>
      <c r="G32" s="81"/>
      <c r="H32" s="29"/>
    </row>
    <row r="33" spans="1:8" ht="19.5" customHeight="1" thickBot="1">
      <c r="A33" s="61" t="s">
        <v>5</v>
      </c>
      <c r="B33" s="1"/>
      <c r="C33" s="2"/>
      <c r="D33" s="97"/>
      <c r="E33" s="98"/>
      <c r="F33" s="2"/>
      <c r="G33" s="80"/>
      <c r="H33" s="67"/>
    </row>
    <row r="34" spans="1:8" ht="19.5" customHeight="1" thickBot="1">
      <c r="A34" s="62"/>
      <c r="B34" s="103"/>
      <c r="C34" s="102"/>
      <c r="D34" s="3"/>
      <c r="E34" s="99"/>
      <c r="F34" s="100"/>
      <c r="G34" s="81"/>
      <c r="H34" s="29"/>
    </row>
    <row r="35" spans="1:8" ht="19.5" customHeight="1" thickBot="1">
      <c r="A35" s="85" t="s">
        <v>633</v>
      </c>
      <c r="B35" s="1"/>
      <c r="C35" s="2"/>
      <c r="D35" s="97"/>
      <c r="E35" s="98"/>
      <c r="F35" s="2"/>
      <c r="G35" s="80"/>
      <c r="H35" s="67"/>
    </row>
    <row r="36" spans="1:12" ht="19.5" customHeight="1" thickBot="1">
      <c r="A36" s="86"/>
      <c r="B36" s="103"/>
      <c r="C36" s="102"/>
      <c r="D36" s="3"/>
      <c r="E36" s="99"/>
      <c r="F36" s="100"/>
      <c r="G36" s="81"/>
      <c r="H36" s="29"/>
      <c r="K36" s="18"/>
      <c r="L36" s="18"/>
    </row>
    <row r="37" spans="1:8" ht="19.5" customHeight="1" thickBot="1">
      <c r="A37" s="85" t="s">
        <v>10</v>
      </c>
      <c r="B37" s="1"/>
      <c r="C37" s="2"/>
      <c r="D37" s="97"/>
      <c r="E37" s="98"/>
      <c r="F37" s="2"/>
      <c r="G37" s="80"/>
      <c r="H37" s="67"/>
    </row>
    <row r="38" spans="1:12" ht="19.5" customHeight="1" thickBot="1">
      <c r="A38" s="86"/>
      <c r="B38" s="103"/>
      <c r="C38" s="102"/>
      <c r="D38" s="3"/>
      <c r="E38" s="99"/>
      <c r="F38" s="100"/>
      <c r="G38" s="81"/>
      <c r="H38" s="29"/>
      <c r="K38" s="18"/>
      <c r="L38" s="18"/>
    </row>
    <row r="39" spans="1:8" ht="19.5" customHeight="1" thickBot="1">
      <c r="A39" s="85" t="s">
        <v>634</v>
      </c>
      <c r="B39" s="1"/>
      <c r="C39" s="2"/>
      <c r="D39" s="97"/>
      <c r="E39" s="98"/>
      <c r="F39" s="2"/>
      <c r="G39" s="80"/>
      <c r="H39" s="67"/>
    </row>
    <row r="40" spans="1:12" ht="19.5" customHeight="1" thickBot="1">
      <c r="A40" s="86"/>
      <c r="B40" s="101"/>
      <c r="C40" s="102"/>
      <c r="D40" s="3"/>
      <c r="E40" s="99"/>
      <c r="F40" s="100"/>
      <c r="G40" s="81"/>
      <c r="H40" s="29"/>
      <c r="K40" s="18"/>
      <c r="L40" s="18"/>
    </row>
    <row r="41" spans="1:8" ht="19.5" customHeight="1" thickBot="1">
      <c r="A41" s="85" t="s">
        <v>635</v>
      </c>
      <c r="B41" s="1"/>
      <c r="C41" s="2"/>
      <c r="D41" s="97"/>
      <c r="E41" s="98"/>
      <c r="F41" s="2"/>
      <c r="G41" s="80"/>
      <c r="H41" s="67"/>
    </row>
    <row r="42" spans="1:12" ht="19.5" customHeight="1" thickBot="1">
      <c r="A42" s="86"/>
      <c r="B42" s="101"/>
      <c r="C42" s="102"/>
      <c r="D42" s="3"/>
      <c r="E42" s="99"/>
      <c r="F42" s="100"/>
      <c r="G42" s="81"/>
      <c r="H42" s="29"/>
      <c r="K42" s="18"/>
      <c r="L42" s="18"/>
    </row>
    <row r="43" spans="1:8" ht="19.5" customHeight="1" thickBot="1">
      <c r="A43" s="85" t="s">
        <v>6</v>
      </c>
      <c r="B43" s="1"/>
      <c r="C43" s="2"/>
      <c r="D43" s="97"/>
      <c r="E43" s="98"/>
      <c r="F43" s="2"/>
      <c r="G43" s="80"/>
      <c r="H43" s="67"/>
    </row>
    <row r="44" spans="1:9" ht="19.5" customHeight="1" thickBot="1">
      <c r="A44" s="90"/>
      <c r="B44" s="103"/>
      <c r="C44" s="102"/>
      <c r="D44" s="3"/>
      <c r="E44" s="99"/>
      <c r="F44" s="100"/>
      <c r="G44" s="81"/>
      <c r="H44" s="29"/>
      <c r="I44" s="21"/>
    </row>
    <row r="45" spans="1:9" ht="19.5" customHeight="1" thickBot="1">
      <c r="A45" s="85" t="s">
        <v>6</v>
      </c>
      <c r="B45" s="1"/>
      <c r="C45" s="2"/>
      <c r="D45" s="97"/>
      <c r="E45" s="98"/>
      <c r="F45" s="2"/>
      <c r="G45" s="80"/>
      <c r="H45" s="67"/>
      <c r="I45" s="21"/>
    </row>
    <row r="46" spans="1:9" ht="19.5" customHeight="1" thickBot="1">
      <c r="A46" s="90"/>
      <c r="B46" s="101"/>
      <c r="C46" s="102"/>
      <c r="D46" s="3"/>
      <c r="E46" s="99"/>
      <c r="F46" s="100"/>
      <c r="G46" s="81"/>
      <c r="H46" s="29"/>
      <c r="I46" s="21"/>
    </row>
    <row r="47" spans="1:8" ht="19.5" customHeight="1" thickBot="1">
      <c r="A47" s="85" t="s">
        <v>6</v>
      </c>
      <c r="B47" s="1"/>
      <c r="C47" s="2"/>
      <c r="D47" s="97"/>
      <c r="E47" s="98"/>
      <c r="F47" s="2"/>
      <c r="G47" s="80"/>
      <c r="H47" s="67"/>
    </row>
    <row r="48" spans="1:8" ht="19.5" customHeight="1" thickBot="1">
      <c r="A48" s="90"/>
      <c r="B48" s="101"/>
      <c r="C48" s="102"/>
      <c r="D48" s="3"/>
      <c r="E48" s="99"/>
      <c r="F48" s="100"/>
      <c r="G48" s="81"/>
      <c r="H48" s="29"/>
    </row>
    <row r="49" spans="1:8" ht="19.5" customHeight="1" thickBot="1">
      <c r="A49" s="85" t="s">
        <v>20</v>
      </c>
      <c r="B49" s="1"/>
      <c r="C49" s="2"/>
      <c r="D49" s="97"/>
      <c r="E49" s="98"/>
      <c r="F49" s="2"/>
      <c r="G49" s="80"/>
      <c r="H49" s="67"/>
    </row>
    <row r="50" spans="1:8" ht="19.5" customHeight="1" thickBot="1">
      <c r="A50" s="90"/>
      <c r="B50" s="101"/>
      <c r="C50" s="102"/>
      <c r="D50" s="3"/>
      <c r="E50" s="99"/>
      <c r="F50" s="100"/>
      <c r="G50" s="81"/>
      <c r="H50" s="29"/>
    </row>
    <row r="51" spans="1:8" ht="19.5" customHeight="1" thickBot="1">
      <c r="A51" s="85" t="s">
        <v>20</v>
      </c>
      <c r="B51" s="1"/>
      <c r="C51" s="2"/>
      <c r="D51" s="97"/>
      <c r="E51" s="98"/>
      <c r="F51" s="2"/>
      <c r="G51" s="80"/>
      <c r="H51" s="67"/>
    </row>
    <row r="52" spans="1:8" ht="19.5" customHeight="1" thickBot="1">
      <c r="A52" s="90"/>
      <c r="B52" s="101"/>
      <c r="C52" s="102"/>
      <c r="D52" s="3"/>
      <c r="E52" s="99"/>
      <c r="F52" s="100"/>
      <c r="G52" s="81"/>
      <c r="H52" s="29"/>
    </row>
    <row r="53" spans="1:8" ht="19.5" customHeight="1" thickBot="1">
      <c r="A53" s="85" t="s">
        <v>20</v>
      </c>
      <c r="B53" s="1"/>
      <c r="C53" s="2"/>
      <c r="D53" s="97"/>
      <c r="E53" s="98"/>
      <c r="F53" s="2"/>
      <c r="G53" s="80"/>
      <c r="H53" s="67"/>
    </row>
    <row r="54" spans="1:8" ht="19.5" customHeight="1" thickBot="1">
      <c r="A54" s="90"/>
      <c r="B54" s="101"/>
      <c r="C54" s="102"/>
      <c r="D54" s="3"/>
      <c r="E54" s="99"/>
      <c r="F54" s="100"/>
      <c r="G54" s="81"/>
      <c r="H54" s="29"/>
    </row>
    <row r="55" spans="1:8" ht="19.5" customHeight="1" thickBot="1">
      <c r="A55" s="85" t="s">
        <v>636</v>
      </c>
      <c r="B55" s="1"/>
      <c r="C55" s="2"/>
      <c r="D55" s="97"/>
      <c r="E55" s="98"/>
      <c r="F55" s="2"/>
      <c r="G55" s="80"/>
      <c r="H55" s="67"/>
    </row>
    <row r="56" spans="1:8" ht="19.5" customHeight="1" thickBot="1">
      <c r="A56" s="90"/>
      <c r="B56" s="101"/>
      <c r="C56" s="102"/>
      <c r="D56" s="3"/>
      <c r="E56" s="99"/>
      <c r="F56" s="100"/>
      <c r="G56" s="81"/>
      <c r="H56" s="29"/>
    </row>
    <row r="57" spans="1:8" ht="19.5" customHeight="1" thickBot="1">
      <c r="A57" s="85" t="s">
        <v>636</v>
      </c>
      <c r="B57" s="1"/>
      <c r="C57" s="2"/>
      <c r="D57" s="97"/>
      <c r="E57" s="98"/>
      <c r="F57" s="2"/>
      <c r="G57" s="80"/>
      <c r="H57" s="67"/>
    </row>
    <row r="58" spans="1:8" ht="19.5" customHeight="1" thickBot="1">
      <c r="A58" s="90"/>
      <c r="B58" s="101"/>
      <c r="C58" s="102"/>
      <c r="D58" s="3"/>
      <c r="E58" s="99"/>
      <c r="F58" s="100"/>
      <c r="G58" s="81"/>
      <c r="H58" s="29"/>
    </row>
    <row r="59" spans="1:8" ht="19.5" customHeight="1" thickBot="1">
      <c r="A59" s="91" t="s">
        <v>666</v>
      </c>
      <c r="B59" s="1"/>
      <c r="C59" s="2"/>
      <c r="D59" s="97"/>
      <c r="E59" s="98"/>
      <c r="F59" s="2"/>
      <c r="G59" s="80"/>
      <c r="H59" s="67"/>
    </row>
    <row r="60" spans="1:8" ht="19.5" customHeight="1" thickBot="1">
      <c r="A60" s="92"/>
      <c r="B60" s="101"/>
      <c r="C60" s="102"/>
      <c r="D60" s="3"/>
      <c r="E60" s="99"/>
      <c r="F60" s="100"/>
      <c r="G60" s="81"/>
      <c r="H60" s="29"/>
    </row>
    <row r="61" spans="1:8" ht="19.5" customHeight="1" thickBot="1">
      <c r="A61" s="91" t="s">
        <v>666</v>
      </c>
      <c r="B61" s="1"/>
      <c r="C61" s="2"/>
      <c r="D61" s="97"/>
      <c r="E61" s="98"/>
      <c r="F61" s="2"/>
      <c r="G61" s="80"/>
      <c r="H61" s="67"/>
    </row>
    <row r="62" spans="1:8" ht="19.5" customHeight="1" thickBot="1">
      <c r="A62" s="92"/>
      <c r="B62" s="103"/>
      <c r="C62" s="102"/>
      <c r="D62" s="3"/>
      <c r="E62" s="99"/>
      <c r="F62" s="100"/>
      <c r="G62" s="81"/>
      <c r="H62" s="29"/>
    </row>
    <row r="63" spans="1:8" ht="19.5" customHeight="1" thickBot="1">
      <c r="A63" s="91" t="s">
        <v>666</v>
      </c>
      <c r="B63" s="1"/>
      <c r="C63" s="2"/>
      <c r="D63" s="97"/>
      <c r="E63" s="98"/>
      <c r="F63" s="2"/>
      <c r="G63" s="80"/>
      <c r="H63" s="67"/>
    </row>
    <row r="64" spans="1:8" ht="19.5" customHeight="1" thickBot="1">
      <c r="A64" s="92"/>
      <c r="B64" s="101"/>
      <c r="C64" s="102"/>
      <c r="D64" s="3"/>
      <c r="E64" s="99"/>
      <c r="F64" s="100"/>
      <c r="G64" s="81"/>
      <c r="H64" s="29"/>
    </row>
    <row r="65" spans="1:8" ht="19.5" customHeight="1" thickBot="1">
      <c r="A65" s="91" t="s">
        <v>666</v>
      </c>
      <c r="B65" s="1"/>
      <c r="C65" s="2"/>
      <c r="D65" s="97"/>
      <c r="E65" s="98"/>
      <c r="F65" s="2"/>
      <c r="G65" s="80"/>
      <c r="H65" s="67"/>
    </row>
    <row r="66" spans="1:8" ht="19.5" customHeight="1" thickBot="1">
      <c r="A66" s="92"/>
      <c r="B66" s="101"/>
      <c r="C66" s="102"/>
      <c r="D66" s="3"/>
      <c r="E66" s="99"/>
      <c r="F66" s="100"/>
      <c r="G66" s="81"/>
      <c r="H66" s="29"/>
    </row>
    <row r="67" spans="1:8" ht="19.5" customHeight="1" thickBot="1">
      <c r="A67" s="85" t="s">
        <v>637</v>
      </c>
      <c r="B67" s="1"/>
      <c r="C67" s="2"/>
      <c r="D67" s="97"/>
      <c r="E67" s="98"/>
      <c r="F67" s="2"/>
      <c r="G67" s="80"/>
      <c r="H67" s="67"/>
    </row>
    <row r="68" spans="1:8" ht="19.5" customHeight="1" thickBot="1">
      <c r="A68" s="90"/>
      <c r="B68" s="101"/>
      <c r="C68" s="102"/>
      <c r="D68" s="3"/>
      <c r="E68" s="99"/>
      <c r="F68" s="100"/>
      <c r="G68" s="81"/>
      <c r="H68" s="29"/>
    </row>
    <row r="69" spans="1:8" ht="19.5" customHeight="1" thickBot="1">
      <c r="A69" s="85" t="s">
        <v>638</v>
      </c>
      <c r="B69" s="1"/>
      <c r="C69" s="2"/>
      <c r="D69" s="97"/>
      <c r="E69" s="98"/>
      <c r="F69" s="2"/>
      <c r="G69" s="80"/>
      <c r="H69" s="67"/>
    </row>
    <row r="70" spans="1:8" ht="19.5" customHeight="1" thickBot="1">
      <c r="A70" s="90"/>
      <c r="B70" s="101"/>
      <c r="C70" s="102"/>
      <c r="D70" s="3"/>
      <c r="E70" s="99"/>
      <c r="F70" s="100"/>
      <c r="G70" s="81"/>
      <c r="H70" s="29"/>
    </row>
    <row r="71" spans="1:8" ht="19.5" customHeight="1" thickBot="1">
      <c r="A71" s="85" t="s">
        <v>639</v>
      </c>
      <c r="B71" s="1"/>
      <c r="C71" s="2"/>
      <c r="D71" s="97"/>
      <c r="E71" s="98"/>
      <c r="F71" s="2"/>
      <c r="G71" s="80"/>
      <c r="H71" s="67"/>
    </row>
    <row r="72" spans="1:8" ht="19.5" customHeight="1" thickBot="1">
      <c r="A72" s="90"/>
      <c r="B72" s="101"/>
      <c r="C72" s="102"/>
      <c r="D72" s="3"/>
      <c r="E72" s="99"/>
      <c r="F72" s="100"/>
      <c r="G72" s="81"/>
      <c r="H72" s="29"/>
    </row>
    <row r="73" spans="1:8" ht="19.5" customHeight="1" thickBot="1">
      <c r="A73" s="85" t="s">
        <v>640</v>
      </c>
      <c r="B73" s="1"/>
      <c r="C73" s="2"/>
      <c r="D73" s="97"/>
      <c r="E73" s="98"/>
      <c r="F73" s="2"/>
      <c r="G73" s="80"/>
      <c r="H73" s="67"/>
    </row>
    <row r="74" spans="1:8" ht="19.5" customHeight="1" thickBot="1">
      <c r="A74" s="90"/>
      <c r="B74" s="101"/>
      <c r="C74" s="102"/>
      <c r="D74" s="3"/>
      <c r="E74" s="99"/>
      <c r="F74" s="100"/>
      <c r="G74" s="81"/>
      <c r="H74" s="29"/>
    </row>
    <row r="75" spans="1:8" ht="19.5" customHeight="1" thickBot="1">
      <c r="A75" s="85" t="s">
        <v>641</v>
      </c>
      <c r="B75" s="1"/>
      <c r="C75" s="2"/>
      <c r="D75" s="97"/>
      <c r="E75" s="98"/>
      <c r="F75" s="2"/>
      <c r="G75" s="80"/>
      <c r="H75" s="67"/>
    </row>
    <row r="76" spans="1:8" ht="19.5" customHeight="1" thickBot="1">
      <c r="A76" s="90"/>
      <c r="B76" s="103"/>
      <c r="C76" s="102"/>
      <c r="D76" s="3"/>
      <c r="E76" s="99"/>
      <c r="F76" s="100"/>
      <c r="G76" s="81"/>
      <c r="H76" s="29"/>
    </row>
    <row r="77" spans="1:8" ht="19.5" customHeight="1" thickBot="1">
      <c r="A77" s="85" t="s">
        <v>642</v>
      </c>
      <c r="B77" s="1"/>
      <c r="C77" s="2"/>
      <c r="D77" s="97"/>
      <c r="E77" s="98"/>
      <c r="F77" s="2"/>
      <c r="G77" s="80"/>
      <c r="H77" s="67"/>
    </row>
    <row r="78" spans="1:8" ht="19.5" customHeight="1" thickBot="1">
      <c r="A78" s="90"/>
      <c r="B78" s="101"/>
      <c r="C78" s="102"/>
      <c r="D78" s="3"/>
      <c r="E78" s="99"/>
      <c r="F78" s="100"/>
      <c r="G78" s="81"/>
      <c r="H78" s="29"/>
    </row>
    <row r="79" spans="1:8" ht="19.5" customHeight="1" thickBot="1">
      <c r="A79" s="85" t="s">
        <v>643</v>
      </c>
      <c r="B79" s="1"/>
      <c r="C79" s="2"/>
      <c r="D79" s="97"/>
      <c r="E79" s="98"/>
      <c r="F79" s="2"/>
      <c r="G79" s="80"/>
      <c r="H79" s="67"/>
    </row>
    <row r="80" spans="1:8" ht="19.5" customHeight="1" thickBot="1">
      <c r="A80" s="90"/>
      <c r="B80" s="101"/>
      <c r="C80" s="102"/>
      <c r="D80" s="3"/>
      <c r="E80" s="99"/>
      <c r="F80" s="100"/>
      <c r="G80" s="81"/>
      <c r="H80" s="29"/>
    </row>
    <row r="81" spans="1:8" ht="19.5" customHeight="1" thickBot="1">
      <c r="A81" s="85" t="s">
        <v>644</v>
      </c>
      <c r="B81" s="1"/>
      <c r="C81" s="2"/>
      <c r="D81" s="97"/>
      <c r="E81" s="98"/>
      <c r="F81" s="2"/>
      <c r="G81" s="80"/>
      <c r="H81" s="67"/>
    </row>
    <row r="82" spans="1:8" ht="19.5" customHeight="1" thickBot="1">
      <c r="A82" s="90"/>
      <c r="B82" s="101"/>
      <c r="C82" s="102"/>
      <c r="D82" s="3"/>
      <c r="E82" s="99"/>
      <c r="F82" s="100"/>
      <c r="G82" s="81"/>
      <c r="H82" s="29"/>
    </row>
    <row r="83" spans="1:8" ht="19.5" customHeight="1" thickBot="1">
      <c r="A83" s="85" t="s">
        <v>645</v>
      </c>
      <c r="B83" s="1"/>
      <c r="C83" s="2"/>
      <c r="D83" s="97"/>
      <c r="E83" s="98"/>
      <c r="F83" s="2"/>
      <c r="G83" s="80"/>
      <c r="H83" s="67"/>
    </row>
    <row r="84" spans="1:8" ht="19.5" customHeight="1" thickBot="1">
      <c r="A84" s="90"/>
      <c r="B84" s="101"/>
      <c r="C84" s="102"/>
      <c r="D84" s="3"/>
      <c r="E84" s="99"/>
      <c r="F84" s="100"/>
      <c r="G84" s="81"/>
      <c r="H84" s="29"/>
    </row>
    <row r="85" spans="1:8" ht="19.5" customHeight="1" thickBot="1">
      <c r="A85" s="85" t="s">
        <v>646</v>
      </c>
      <c r="B85" s="1"/>
      <c r="C85" s="2"/>
      <c r="D85" s="97"/>
      <c r="E85" s="98"/>
      <c r="F85" s="2"/>
      <c r="G85" s="80"/>
      <c r="H85" s="67"/>
    </row>
    <row r="86" spans="1:8" ht="19.5" customHeight="1" thickBot="1">
      <c r="A86" s="90"/>
      <c r="B86" s="101"/>
      <c r="C86" s="102"/>
      <c r="D86" s="3"/>
      <c r="E86" s="99"/>
      <c r="F86" s="100"/>
      <c r="G86" s="81"/>
      <c r="H86" s="29"/>
    </row>
    <row r="87" spans="1:8" ht="19.5" customHeight="1" thickBot="1">
      <c r="A87" s="85" t="s">
        <v>647</v>
      </c>
      <c r="B87" s="1"/>
      <c r="C87" s="2"/>
      <c r="D87" s="97"/>
      <c r="E87" s="98"/>
      <c r="F87" s="2"/>
      <c r="G87" s="80"/>
      <c r="H87" s="67"/>
    </row>
    <row r="88" spans="1:9" ht="19.5" customHeight="1" thickBot="1">
      <c r="A88" s="90"/>
      <c r="B88" s="101"/>
      <c r="C88" s="102"/>
      <c r="D88" s="3"/>
      <c r="E88" s="99"/>
      <c r="F88" s="100"/>
      <c r="G88" s="81"/>
      <c r="H88" s="29"/>
      <c r="I88" s="21"/>
    </row>
    <row r="89" spans="1:9" ht="19.5" customHeight="1" thickBot="1">
      <c r="A89" s="85" t="s">
        <v>648</v>
      </c>
      <c r="B89" s="1"/>
      <c r="C89" s="2"/>
      <c r="D89" s="97"/>
      <c r="E89" s="98"/>
      <c r="F89" s="2"/>
      <c r="G89" s="80"/>
      <c r="H89" s="67"/>
      <c r="I89" s="21"/>
    </row>
    <row r="90" spans="1:9" ht="19.5" customHeight="1" thickBot="1">
      <c r="A90" s="90"/>
      <c r="B90" s="101"/>
      <c r="C90" s="102"/>
      <c r="D90" s="3"/>
      <c r="E90" s="99"/>
      <c r="F90" s="100"/>
      <c r="G90" s="81"/>
      <c r="H90" s="29"/>
      <c r="I90" s="21"/>
    </row>
    <row r="91" spans="1:9" ht="19.5" customHeight="1" thickBot="1">
      <c r="A91" s="85" t="s">
        <v>649</v>
      </c>
      <c r="B91" s="1"/>
      <c r="C91" s="2"/>
      <c r="D91" s="97"/>
      <c r="E91" s="98"/>
      <c r="F91" s="2"/>
      <c r="G91" s="80"/>
      <c r="H91" s="67"/>
      <c r="I91" s="21"/>
    </row>
    <row r="92" spans="1:8" ht="19.5" customHeight="1" thickBot="1">
      <c r="A92" s="90"/>
      <c r="B92" s="101"/>
      <c r="C92" s="102"/>
      <c r="D92" s="3"/>
      <c r="E92" s="99"/>
      <c r="F92" s="100"/>
      <c r="G92" s="81"/>
      <c r="H92" s="29"/>
    </row>
    <row r="93" spans="1:8" ht="19.5" customHeight="1" thickBot="1">
      <c r="A93" s="85" t="s">
        <v>650</v>
      </c>
      <c r="B93" s="1"/>
      <c r="C93" s="2"/>
      <c r="D93" s="97"/>
      <c r="E93" s="98"/>
      <c r="F93" s="2"/>
      <c r="G93" s="80"/>
      <c r="H93" s="67"/>
    </row>
    <row r="94" spans="1:8" ht="19.5" customHeight="1" thickBot="1">
      <c r="A94" s="90"/>
      <c r="B94" s="101"/>
      <c r="C94" s="102"/>
      <c r="D94" s="3"/>
      <c r="E94" s="99"/>
      <c r="F94" s="100"/>
      <c r="G94" s="81"/>
      <c r="H94" s="29"/>
    </row>
    <row r="95" spans="1:8" ht="19.5" customHeight="1" thickBot="1">
      <c r="A95" s="85" t="s">
        <v>654</v>
      </c>
      <c r="B95" s="1"/>
      <c r="C95" s="2"/>
      <c r="D95" s="97"/>
      <c r="E95" s="98"/>
      <c r="F95" s="2"/>
      <c r="G95" s="80"/>
      <c r="H95" s="67"/>
    </row>
    <row r="96" spans="1:8" ht="19.5" customHeight="1" thickBot="1">
      <c r="A96" s="90"/>
      <c r="B96" s="101"/>
      <c r="C96" s="102"/>
      <c r="D96" s="3"/>
      <c r="E96" s="99"/>
      <c r="F96" s="100"/>
      <c r="G96" s="81"/>
      <c r="H96" s="29"/>
    </row>
    <row r="97" spans="1:8" ht="19.5" customHeight="1" thickBot="1">
      <c r="A97" s="85" t="s">
        <v>655</v>
      </c>
      <c r="B97" s="1"/>
      <c r="C97" s="2"/>
      <c r="D97" s="97"/>
      <c r="E97" s="98"/>
      <c r="F97" s="2"/>
      <c r="G97" s="80"/>
      <c r="H97" s="67"/>
    </row>
    <row r="98" spans="1:8" ht="19.5" customHeight="1" thickBot="1">
      <c r="A98" s="90"/>
      <c r="B98" s="101"/>
      <c r="C98" s="102"/>
      <c r="D98" s="3"/>
      <c r="E98" s="99"/>
      <c r="F98" s="100"/>
      <c r="G98" s="81"/>
      <c r="H98" s="29"/>
    </row>
    <row r="99" spans="1:8" ht="19.5" customHeight="1" thickBot="1">
      <c r="A99" s="85" t="s">
        <v>656</v>
      </c>
      <c r="B99" s="1"/>
      <c r="C99" s="2"/>
      <c r="D99" s="97"/>
      <c r="E99" s="98"/>
      <c r="F99" s="2"/>
      <c r="G99" s="80"/>
      <c r="H99" s="67"/>
    </row>
    <row r="100" spans="1:8" ht="19.5" customHeight="1" thickBot="1">
      <c r="A100" s="90"/>
      <c r="B100" s="101"/>
      <c r="C100" s="102"/>
      <c r="D100" s="3"/>
      <c r="E100" s="99"/>
      <c r="F100" s="100"/>
      <c r="G100" s="81"/>
      <c r="H100" s="29"/>
    </row>
    <row r="101" spans="1:8" ht="19.5" customHeight="1" thickBot="1">
      <c r="A101" s="85" t="s">
        <v>657</v>
      </c>
      <c r="B101" s="1"/>
      <c r="C101" s="2"/>
      <c r="D101" s="97"/>
      <c r="E101" s="98"/>
      <c r="F101" s="2"/>
      <c r="G101" s="80"/>
      <c r="H101" s="67"/>
    </row>
    <row r="102" spans="1:8" ht="19.5" customHeight="1" thickBot="1">
      <c r="A102" s="90"/>
      <c r="B102" s="103"/>
      <c r="C102" s="102"/>
      <c r="D102" s="3"/>
      <c r="E102" s="99"/>
      <c r="F102" s="100"/>
      <c r="G102" s="81"/>
      <c r="H102" s="29"/>
    </row>
    <row r="103" spans="1:8" ht="19.5" customHeight="1" thickBot="1">
      <c r="A103" s="85" t="s">
        <v>658</v>
      </c>
      <c r="B103" s="1"/>
      <c r="C103" s="2"/>
      <c r="D103" s="97"/>
      <c r="E103" s="98"/>
      <c r="F103" s="2"/>
      <c r="G103" s="80"/>
      <c r="H103" s="67"/>
    </row>
    <row r="104" spans="1:8" ht="19.5" customHeight="1" thickBot="1">
      <c r="A104" s="90"/>
      <c r="B104" s="101"/>
      <c r="C104" s="102"/>
      <c r="D104" s="3"/>
      <c r="E104" s="99"/>
      <c r="F104" s="100"/>
      <c r="G104" s="81"/>
      <c r="H104" s="29"/>
    </row>
    <row r="105" spans="1:8" ht="19.5" customHeight="1" thickBot="1">
      <c r="A105" s="85" t="s">
        <v>659</v>
      </c>
      <c r="B105" s="1"/>
      <c r="C105" s="2"/>
      <c r="D105" s="97"/>
      <c r="E105" s="98"/>
      <c r="F105" s="2"/>
      <c r="G105" s="80"/>
      <c r="H105" s="67"/>
    </row>
    <row r="106" spans="1:8" ht="19.5" customHeight="1" thickBot="1">
      <c r="A106" s="90"/>
      <c r="B106" s="101"/>
      <c r="C106" s="102"/>
      <c r="D106" s="3"/>
      <c r="E106" s="99"/>
      <c r="F106" s="100"/>
      <c r="G106" s="81"/>
      <c r="H106" s="29"/>
    </row>
    <row r="107" spans="1:8" ht="19.5" customHeight="1" thickBot="1">
      <c r="A107" s="85" t="s">
        <v>660</v>
      </c>
      <c r="B107" s="1"/>
      <c r="C107" s="2"/>
      <c r="D107" s="97"/>
      <c r="E107" s="98"/>
      <c r="F107" s="2"/>
      <c r="G107" s="80"/>
      <c r="H107" s="67"/>
    </row>
    <row r="108" spans="1:8" ht="19.5" customHeight="1" thickBot="1">
      <c r="A108" s="90"/>
      <c r="B108" s="101"/>
      <c r="C108" s="102"/>
      <c r="D108" s="3"/>
      <c r="E108" s="99"/>
      <c r="F108" s="100"/>
      <c r="G108" s="81"/>
      <c r="H108" s="29"/>
    </row>
    <row r="109" spans="1:12" ht="9.75" customHeight="1">
      <c r="A109" s="33"/>
      <c r="B109" s="33"/>
      <c r="C109" s="33"/>
      <c r="D109" s="33"/>
      <c r="E109" s="33"/>
      <c r="F109" s="33"/>
      <c r="G109" s="33"/>
      <c r="H109" s="33"/>
      <c r="K109" s="18"/>
      <c r="L109" s="18"/>
    </row>
    <row r="110" spans="1:12" ht="14.25" customHeight="1">
      <c r="A110" s="33"/>
      <c r="B110" s="93" t="s">
        <v>28</v>
      </c>
      <c r="C110" s="94"/>
      <c r="D110" s="94"/>
      <c r="E110" s="94"/>
      <c r="F110" s="94"/>
      <c r="G110" s="94"/>
      <c r="H110" s="94"/>
      <c r="K110" s="18"/>
      <c r="L110" s="18"/>
    </row>
    <row r="114" spans="2:3" ht="14.25">
      <c r="B114" s="63"/>
      <c r="C114" s="63"/>
    </row>
    <row r="115" ht="14.25">
      <c r="B115" s="8" t="s">
        <v>661</v>
      </c>
    </row>
  </sheetData>
  <sheetProtection selectLockedCells="1"/>
  <mergeCells count="201">
    <mergeCell ref="B7:C7"/>
    <mergeCell ref="F2:H2"/>
    <mergeCell ref="F3:H3"/>
    <mergeCell ref="F4:H4"/>
    <mergeCell ref="F5:H5"/>
    <mergeCell ref="B14:C14"/>
    <mergeCell ref="D11:E11"/>
    <mergeCell ref="E12:F12"/>
    <mergeCell ref="B16:C16"/>
    <mergeCell ref="B18:C18"/>
    <mergeCell ref="B20:C20"/>
    <mergeCell ref="B22:C22"/>
    <mergeCell ref="B24:C24"/>
    <mergeCell ref="B26:C26"/>
    <mergeCell ref="B28:C28"/>
    <mergeCell ref="B40:C40"/>
    <mergeCell ref="B42:C42"/>
    <mergeCell ref="B44:C44"/>
    <mergeCell ref="B46:C46"/>
    <mergeCell ref="B32:C32"/>
    <mergeCell ref="B34:C34"/>
    <mergeCell ref="B36:C36"/>
    <mergeCell ref="B38:C38"/>
    <mergeCell ref="B30:C30"/>
    <mergeCell ref="B56:C56"/>
    <mergeCell ref="B58:C58"/>
    <mergeCell ref="B60:C60"/>
    <mergeCell ref="B62:C62"/>
    <mergeCell ref="B48:C48"/>
    <mergeCell ref="B50:C50"/>
    <mergeCell ref="B52:C52"/>
    <mergeCell ref="B54:C54"/>
    <mergeCell ref="B64:C64"/>
    <mergeCell ref="B66:C66"/>
    <mergeCell ref="B68:C68"/>
    <mergeCell ref="B70:C70"/>
    <mergeCell ref="A95:A96"/>
    <mergeCell ref="A93:A94"/>
    <mergeCell ref="B72:C72"/>
    <mergeCell ref="B74:C74"/>
    <mergeCell ref="B76:C76"/>
    <mergeCell ref="B78:C78"/>
    <mergeCell ref="B80:C80"/>
    <mergeCell ref="B82:C82"/>
    <mergeCell ref="B84:C84"/>
    <mergeCell ref="A91:A92"/>
    <mergeCell ref="A89:A90"/>
    <mergeCell ref="A87:A88"/>
    <mergeCell ref="A85:A86"/>
    <mergeCell ref="B90:C90"/>
    <mergeCell ref="B94:C94"/>
    <mergeCell ref="B92:C92"/>
    <mergeCell ref="E86:F86"/>
    <mergeCell ref="D87:E87"/>
    <mergeCell ref="E88:F88"/>
    <mergeCell ref="D89:E89"/>
    <mergeCell ref="B86:C86"/>
    <mergeCell ref="B88:C88"/>
    <mergeCell ref="D101:E101"/>
    <mergeCell ref="B96:C96"/>
    <mergeCell ref="B98:C98"/>
    <mergeCell ref="B100:C100"/>
    <mergeCell ref="E90:F90"/>
    <mergeCell ref="D91:E91"/>
    <mergeCell ref="E92:F92"/>
    <mergeCell ref="D93:E93"/>
    <mergeCell ref="E94:F94"/>
    <mergeCell ref="D95:E95"/>
    <mergeCell ref="E18:F18"/>
    <mergeCell ref="D19:E19"/>
    <mergeCell ref="B102:C102"/>
    <mergeCell ref="B104:C104"/>
    <mergeCell ref="B106:C106"/>
    <mergeCell ref="E96:F96"/>
    <mergeCell ref="D97:E97"/>
    <mergeCell ref="E98:F98"/>
    <mergeCell ref="D99:E99"/>
    <mergeCell ref="E100:F100"/>
    <mergeCell ref="E26:F26"/>
    <mergeCell ref="D27:E27"/>
    <mergeCell ref="E28:F28"/>
    <mergeCell ref="B108:C108"/>
    <mergeCell ref="D33:E33"/>
    <mergeCell ref="D13:E13"/>
    <mergeCell ref="E14:F14"/>
    <mergeCell ref="D15:E15"/>
    <mergeCell ref="E16:F16"/>
    <mergeCell ref="D17:E17"/>
    <mergeCell ref="E36:F36"/>
    <mergeCell ref="D37:E37"/>
    <mergeCell ref="E38:F38"/>
    <mergeCell ref="A83:A84"/>
    <mergeCell ref="E20:F20"/>
    <mergeCell ref="D21:E21"/>
    <mergeCell ref="E22:F22"/>
    <mergeCell ref="D23:E23"/>
    <mergeCell ref="E24:F24"/>
    <mergeCell ref="D25:E25"/>
    <mergeCell ref="D45:E45"/>
    <mergeCell ref="E46:F46"/>
    <mergeCell ref="D47:E47"/>
    <mergeCell ref="A81:A82"/>
    <mergeCell ref="D29:E29"/>
    <mergeCell ref="E30:F30"/>
    <mergeCell ref="D31:E31"/>
    <mergeCell ref="E32:F32"/>
    <mergeCell ref="E34:F34"/>
    <mergeCell ref="D35:E35"/>
    <mergeCell ref="E54:F54"/>
    <mergeCell ref="D55:E55"/>
    <mergeCell ref="E56:F56"/>
    <mergeCell ref="A79:A80"/>
    <mergeCell ref="D39:E39"/>
    <mergeCell ref="E40:F40"/>
    <mergeCell ref="D41:E41"/>
    <mergeCell ref="E42:F42"/>
    <mergeCell ref="D43:E43"/>
    <mergeCell ref="E44:F44"/>
    <mergeCell ref="D63:E63"/>
    <mergeCell ref="E64:F64"/>
    <mergeCell ref="D65:E65"/>
    <mergeCell ref="A77:A78"/>
    <mergeCell ref="E48:F48"/>
    <mergeCell ref="D49:E49"/>
    <mergeCell ref="E50:F50"/>
    <mergeCell ref="D51:E51"/>
    <mergeCell ref="E52:F52"/>
    <mergeCell ref="D53:E53"/>
    <mergeCell ref="E72:F72"/>
    <mergeCell ref="D73:E73"/>
    <mergeCell ref="E74:F74"/>
    <mergeCell ref="A75:A76"/>
    <mergeCell ref="D57:E57"/>
    <mergeCell ref="E58:F58"/>
    <mergeCell ref="D59:E59"/>
    <mergeCell ref="E60:F60"/>
    <mergeCell ref="D61:E61"/>
    <mergeCell ref="E62:F62"/>
    <mergeCell ref="E66:F66"/>
    <mergeCell ref="D67:E67"/>
    <mergeCell ref="E68:F68"/>
    <mergeCell ref="D69:E69"/>
    <mergeCell ref="E70:F70"/>
    <mergeCell ref="D71:E71"/>
    <mergeCell ref="E106:F106"/>
    <mergeCell ref="A103:A104"/>
    <mergeCell ref="D75:E75"/>
    <mergeCell ref="E76:F76"/>
    <mergeCell ref="D77:E77"/>
    <mergeCell ref="E78:F78"/>
    <mergeCell ref="D79:E79"/>
    <mergeCell ref="E80:F80"/>
    <mergeCell ref="D81:E81"/>
    <mergeCell ref="E82:F82"/>
    <mergeCell ref="E102:F102"/>
    <mergeCell ref="D103:E103"/>
    <mergeCell ref="E104:F104"/>
    <mergeCell ref="D105:E105"/>
    <mergeCell ref="A39:A40"/>
    <mergeCell ref="A43:A44"/>
    <mergeCell ref="A63:A64"/>
    <mergeCell ref="A49:A50"/>
    <mergeCell ref="D83:E83"/>
    <mergeCell ref="A73:A74"/>
    <mergeCell ref="D107:E107"/>
    <mergeCell ref="E108:F108"/>
    <mergeCell ref="A45:A46"/>
    <mergeCell ref="A47:A48"/>
    <mergeCell ref="A107:A108"/>
    <mergeCell ref="A105:A106"/>
    <mergeCell ref="E84:F84"/>
    <mergeCell ref="D85:E85"/>
    <mergeCell ref="A59:A60"/>
    <mergeCell ref="A61:A62"/>
    <mergeCell ref="B110:H110"/>
    <mergeCell ref="H11:H12"/>
    <mergeCell ref="A101:A102"/>
    <mergeCell ref="A99:A100"/>
    <mergeCell ref="A97:A98"/>
    <mergeCell ref="A69:A70"/>
    <mergeCell ref="A57:A58"/>
    <mergeCell ref="A53:A54"/>
    <mergeCell ref="A37:A38"/>
    <mergeCell ref="A21:A22"/>
    <mergeCell ref="A71:A72"/>
    <mergeCell ref="A51:A52"/>
    <mergeCell ref="A55:A56"/>
    <mergeCell ref="A67:A68"/>
    <mergeCell ref="A65:A66"/>
    <mergeCell ref="A27:A28"/>
    <mergeCell ref="A41:A42"/>
    <mergeCell ref="A35:A36"/>
    <mergeCell ref="A29:A30"/>
    <mergeCell ref="A31:A32"/>
    <mergeCell ref="B12:C12"/>
    <mergeCell ref="A13:A14"/>
    <mergeCell ref="A23:A24"/>
    <mergeCell ref="A25:A26"/>
    <mergeCell ref="A15:A16"/>
    <mergeCell ref="A17:A18"/>
    <mergeCell ref="A19:A20"/>
  </mergeCells>
  <dataValidations count="1">
    <dataValidation type="list" allowBlank="1" showInputMessage="1" showErrorMessage="1" sqref="B7">
      <formula1>Bezirke</formula1>
    </dataValidation>
  </dataValidations>
  <hyperlinks>
    <hyperlink ref="C5" r:id="rId1" display="info@niedersachsen.dlrg.de"/>
  </hyperlinks>
  <printOptions/>
  <pageMargins left="0.7874015748031497" right="0.3937007874015748" top="0.7874015748031497" bottom="0.5905511811023623" header="0.1968503937007874" footer="0.1968503937007874"/>
  <pageSetup fitToHeight="6" fitToWidth="1" horizontalDpi="600" verticalDpi="600" orientation="landscape" paperSize="9" scale="68" r:id="rId3"/>
  <headerFooter alignWithMargins="0">
    <oddHeader>&amp;R&amp;G</oddHeader>
    <oddFooter>&amp;C
&amp;R&amp;D/&amp;T
Seite &amp;P/&amp;N</oddFooter>
  </headerFooter>
  <rowBreaks count="2" manualBreakCount="2">
    <brk id="42" max="7" man="1"/>
    <brk id="72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280"/>
  <sheetViews>
    <sheetView showGridLines="0" zoomScale="115" zoomScaleNormal="115" zoomScalePageLayoutView="0" workbookViewId="0" topLeftCell="C1">
      <selection activeCell="C1" sqref="C1"/>
    </sheetView>
  </sheetViews>
  <sheetFormatPr defaultColWidth="11.421875" defaultRowHeight="12.75"/>
  <cols>
    <col min="1" max="2" width="13.00390625" style="35" hidden="1" customWidth="1"/>
    <col min="3" max="3" width="32.421875" style="35" customWidth="1"/>
    <col min="4" max="4" width="13.00390625" style="35" customWidth="1"/>
    <col min="5" max="5" width="35.00390625" style="35" customWidth="1"/>
    <col min="6" max="6" width="13.00390625" style="42" bestFit="1" customWidth="1"/>
    <col min="7" max="7" width="28.8515625" style="43" bestFit="1" customWidth="1"/>
    <col min="8" max="8" width="13.00390625" style="35" bestFit="1" customWidth="1"/>
    <col min="9" max="16384" width="11.421875" style="35" customWidth="1"/>
  </cols>
  <sheetData>
    <row r="1" spans="1:8" ht="13.5" thickBot="1">
      <c r="A1" s="34" t="s">
        <v>309</v>
      </c>
      <c r="B1" s="34" t="s">
        <v>309</v>
      </c>
      <c r="C1" s="48" t="s">
        <v>43</v>
      </c>
      <c r="D1" s="49" t="s">
        <v>309</v>
      </c>
      <c r="E1" s="50" t="s">
        <v>44</v>
      </c>
      <c r="F1" s="51" t="s">
        <v>309</v>
      </c>
      <c r="G1" s="52" t="s">
        <v>549</v>
      </c>
      <c r="H1" s="53" t="s">
        <v>309</v>
      </c>
    </row>
    <row r="2" spans="1:8" ht="14.25">
      <c r="A2" s="36" t="s">
        <v>317</v>
      </c>
      <c r="B2" s="36" t="s">
        <v>317</v>
      </c>
      <c r="C2" s="37" t="s">
        <v>29</v>
      </c>
      <c r="D2" s="44" t="s">
        <v>317</v>
      </c>
      <c r="E2" s="54" t="s">
        <v>45</v>
      </c>
      <c r="F2" s="55" t="s">
        <v>555</v>
      </c>
      <c r="G2" s="54" t="str">
        <f aca="true" t="shared" si="0" ref="G2:G65">VLOOKUP(LEFT(F2,4)&amp;"000",$B$2:$C$19,2)</f>
        <v>Aller-Oste e.V.</v>
      </c>
      <c r="H2" s="55" t="str">
        <f>VLOOKUP(G2,$C$23:$D$40,2)</f>
        <v>0821000</v>
      </c>
    </row>
    <row r="3" spans="1:8" ht="14.25">
      <c r="A3" s="36" t="s">
        <v>318</v>
      </c>
      <c r="B3" s="36" t="s">
        <v>318</v>
      </c>
      <c r="C3" s="37" t="s">
        <v>31</v>
      </c>
      <c r="D3" s="44" t="s">
        <v>318</v>
      </c>
      <c r="E3" s="56" t="s">
        <v>46</v>
      </c>
      <c r="F3" s="57" t="s">
        <v>556</v>
      </c>
      <c r="G3" s="56" t="str">
        <f t="shared" si="0"/>
        <v>Göttingen e.V.</v>
      </c>
      <c r="H3" s="57" t="str">
        <f aca="true" t="shared" si="1" ref="H3:H66">VLOOKUP(G3,$C$23:$D$40,2)</f>
        <v>0826000</v>
      </c>
    </row>
    <row r="4" spans="1:8" ht="14.25">
      <c r="A4" s="36" t="s">
        <v>331</v>
      </c>
      <c r="B4" s="36" t="s">
        <v>331</v>
      </c>
      <c r="C4" s="37" t="s">
        <v>32</v>
      </c>
      <c r="D4" s="44" t="s">
        <v>331</v>
      </c>
      <c r="E4" s="56" t="s">
        <v>47</v>
      </c>
      <c r="F4" s="57" t="s">
        <v>336</v>
      </c>
      <c r="G4" s="56" t="str">
        <f t="shared" si="0"/>
        <v>Nordheide e.V.</v>
      </c>
      <c r="H4" s="57" t="str">
        <f t="shared" si="1"/>
        <v>0833000</v>
      </c>
    </row>
    <row r="5" spans="1:8" ht="14.25">
      <c r="A5" s="36" t="s">
        <v>319</v>
      </c>
      <c r="B5" s="36" t="s">
        <v>319</v>
      </c>
      <c r="C5" s="37" t="s">
        <v>33</v>
      </c>
      <c r="D5" s="44" t="s">
        <v>319</v>
      </c>
      <c r="E5" s="56" t="s">
        <v>48</v>
      </c>
      <c r="F5" s="57" t="s">
        <v>337</v>
      </c>
      <c r="G5" s="56" t="str">
        <f t="shared" si="0"/>
        <v>Hildesheim e.V.</v>
      </c>
      <c r="H5" s="57" t="str">
        <f t="shared" si="1"/>
        <v>0830000</v>
      </c>
    </row>
    <row r="6" spans="1:8" ht="14.25">
      <c r="A6" s="36" t="s">
        <v>332</v>
      </c>
      <c r="B6" s="36" t="s">
        <v>332</v>
      </c>
      <c r="C6" s="37" t="s">
        <v>34</v>
      </c>
      <c r="D6" s="44" t="s">
        <v>332</v>
      </c>
      <c r="E6" s="56" t="s">
        <v>49</v>
      </c>
      <c r="F6" s="57" t="s">
        <v>338</v>
      </c>
      <c r="G6" s="56" t="str">
        <f t="shared" si="0"/>
        <v>Nordheide e.V.</v>
      </c>
      <c r="H6" s="57" t="str">
        <f t="shared" si="1"/>
        <v>0833000</v>
      </c>
    </row>
    <row r="7" spans="1:8" ht="14.25">
      <c r="A7" s="36" t="s">
        <v>320</v>
      </c>
      <c r="B7" s="36" t="s">
        <v>320</v>
      </c>
      <c r="C7" s="37" t="s">
        <v>550</v>
      </c>
      <c r="D7" s="44" t="s">
        <v>320</v>
      </c>
      <c r="E7" s="56" t="s">
        <v>50</v>
      </c>
      <c r="F7" s="57" t="s">
        <v>454</v>
      </c>
      <c r="G7" s="56" t="str">
        <f t="shared" si="0"/>
        <v>Hannover-Stadt e.V.</v>
      </c>
      <c r="H7" s="57" t="str">
        <f t="shared" si="1"/>
        <v>0828000</v>
      </c>
    </row>
    <row r="8" spans="1:8" ht="14.25">
      <c r="A8" s="36" t="s">
        <v>333</v>
      </c>
      <c r="B8" s="36" t="s">
        <v>333</v>
      </c>
      <c r="C8" s="37" t="s">
        <v>35</v>
      </c>
      <c r="D8" s="44" t="s">
        <v>333</v>
      </c>
      <c r="E8" s="56" t="s">
        <v>51</v>
      </c>
      <c r="F8" s="57" t="s">
        <v>339</v>
      </c>
      <c r="G8" s="56" t="str">
        <f t="shared" si="0"/>
        <v>Ostfriesland e.V.</v>
      </c>
      <c r="H8" s="57" t="str">
        <f t="shared" si="1"/>
        <v>0836000</v>
      </c>
    </row>
    <row r="9" spans="1:8" ht="14.25">
      <c r="A9" s="36" t="s">
        <v>330</v>
      </c>
      <c r="B9" s="36" t="s">
        <v>619</v>
      </c>
      <c r="C9" s="37" t="s">
        <v>361</v>
      </c>
      <c r="D9" s="44" t="s">
        <v>330</v>
      </c>
      <c r="E9" s="56" t="s">
        <v>52</v>
      </c>
      <c r="F9" s="57" t="s">
        <v>340</v>
      </c>
      <c r="G9" s="56" t="str">
        <f t="shared" si="0"/>
        <v>Emsland e.V.</v>
      </c>
      <c r="H9" s="57" t="str">
        <f t="shared" si="1"/>
        <v>0825000</v>
      </c>
    </row>
    <row r="10" spans="1:8" ht="14.25">
      <c r="A10" s="36" t="s">
        <v>321</v>
      </c>
      <c r="B10" s="36" t="s">
        <v>321</v>
      </c>
      <c r="C10" s="37" t="s">
        <v>36</v>
      </c>
      <c r="D10" s="44" t="s">
        <v>321</v>
      </c>
      <c r="E10" s="56" t="s">
        <v>53</v>
      </c>
      <c r="F10" s="57" t="s">
        <v>341</v>
      </c>
      <c r="G10" s="56" t="str">
        <f t="shared" si="0"/>
        <v>Lüneburger Heide e.V.</v>
      </c>
      <c r="H10" s="57" t="str">
        <f t="shared" si="1"/>
        <v>0831000</v>
      </c>
    </row>
    <row r="11" spans="1:8" ht="14.25">
      <c r="A11" s="36" t="s">
        <v>334</v>
      </c>
      <c r="B11" s="36" t="s">
        <v>334</v>
      </c>
      <c r="C11" s="37" t="s">
        <v>551</v>
      </c>
      <c r="D11" s="44" t="s">
        <v>334</v>
      </c>
      <c r="E11" s="56" t="s">
        <v>54</v>
      </c>
      <c r="F11" s="57" t="s">
        <v>342</v>
      </c>
      <c r="G11" s="56" t="str">
        <f t="shared" si="0"/>
        <v>Braunschweig e. V.</v>
      </c>
      <c r="H11" s="57" t="str">
        <f t="shared" si="1"/>
        <v>0829001</v>
      </c>
    </row>
    <row r="12" spans="1:8" ht="14.25">
      <c r="A12" s="36" t="s">
        <v>322</v>
      </c>
      <c r="B12" s="36" t="s">
        <v>322</v>
      </c>
      <c r="C12" s="37" t="s">
        <v>37</v>
      </c>
      <c r="D12" s="44" t="s">
        <v>322</v>
      </c>
      <c r="E12" s="56" t="s">
        <v>55</v>
      </c>
      <c r="F12" s="57" t="s">
        <v>343</v>
      </c>
      <c r="G12" s="56" t="str">
        <f t="shared" si="0"/>
        <v>Braunschweig e. V.</v>
      </c>
      <c r="H12" s="57" t="str">
        <f t="shared" si="1"/>
        <v>0829001</v>
      </c>
    </row>
    <row r="13" spans="1:8" ht="14.25">
      <c r="A13" s="36" t="s">
        <v>323</v>
      </c>
      <c r="B13" s="36" t="s">
        <v>323</v>
      </c>
      <c r="C13" s="37" t="s">
        <v>38</v>
      </c>
      <c r="D13" s="44" t="s">
        <v>323</v>
      </c>
      <c r="E13" s="56" t="s">
        <v>56</v>
      </c>
      <c r="F13" s="57" t="s">
        <v>344</v>
      </c>
      <c r="G13" s="56" t="str">
        <f t="shared" si="0"/>
        <v>Weserbergland e. V.</v>
      </c>
      <c r="H13" s="57" t="str">
        <f t="shared" si="1"/>
        <v>0838000</v>
      </c>
    </row>
    <row r="14" spans="1:8" ht="14.25">
      <c r="A14" s="36" t="s">
        <v>326</v>
      </c>
      <c r="B14" s="36" t="s">
        <v>326</v>
      </c>
      <c r="C14" s="37" t="s">
        <v>40</v>
      </c>
      <c r="D14" s="44" t="s">
        <v>326</v>
      </c>
      <c r="E14" s="56" t="s">
        <v>57</v>
      </c>
      <c r="F14" s="57" t="s">
        <v>345</v>
      </c>
      <c r="G14" s="56" t="str">
        <f t="shared" si="0"/>
        <v>Weserbergland e. V.</v>
      </c>
      <c r="H14" s="57" t="str">
        <f t="shared" si="1"/>
        <v>0838000</v>
      </c>
    </row>
    <row r="15" spans="1:8" ht="14.25">
      <c r="A15" s="36" t="s">
        <v>327</v>
      </c>
      <c r="B15" s="36" t="s">
        <v>327</v>
      </c>
      <c r="C15" s="37" t="s">
        <v>41</v>
      </c>
      <c r="D15" s="44" t="s">
        <v>327</v>
      </c>
      <c r="E15" s="56" t="s">
        <v>58</v>
      </c>
      <c r="F15" s="57" t="s">
        <v>346</v>
      </c>
      <c r="G15" s="56" t="str">
        <f t="shared" si="0"/>
        <v>Hildesheim e.V.</v>
      </c>
      <c r="H15" s="57" t="str">
        <f t="shared" si="1"/>
        <v>0830000</v>
      </c>
    </row>
    <row r="16" spans="1:8" ht="14.25">
      <c r="A16" s="36" t="s">
        <v>328</v>
      </c>
      <c r="B16" s="36" t="s">
        <v>328</v>
      </c>
      <c r="C16" s="37" t="s">
        <v>552</v>
      </c>
      <c r="D16" s="44" t="s">
        <v>328</v>
      </c>
      <c r="E16" s="56" t="s">
        <v>59</v>
      </c>
      <c r="F16" s="57" t="s">
        <v>347</v>
      </c>
      <c r="G16" s="56" t="str">
        <f t="shared" si="0"/>
        <v>Oldenburg-Nord e.V.</v>
      </c>
      <c r="H16" s="57" t="str">
        <f t="shared" si="1"/>
        <v>0840000</v>
      </c>
    </row>
    <row r="17" spans="1:8" ht="14.25">
      <c r="A17" s="36" t="s">
        <v>329</v>
      </c>
      <c r="B17" s="36" t="s">
        <v>329</v>
      </c>
      <c r="C17" s="37" t="s">
        <v>553</v>
      </c>
      <c r="D17" s="44" t="s">
        <v>329</v>
      </c>
      <c r="E17" s="56" t="s">
        <v>60</v>
      </c>
      <c r="F17" s="57" t="s">
        <v>348</v>
      </c>
      <c r="G17" s="56" t="str">
        <f t="shared" si="0"/>
        <v>Hannover-Stadt e.V.</v>
      </c>
      <c r="H17" s="57" t="str">
        <f t="shared" si="1"/>
        <v>0828000</v>
      </c>
    </row>
    <row r="18" spans="1:8" ht="14.25">
      <c r="A18" s="36" t="s">
        <v>324</v>
      </c>
      <c r="B18" s="36" t="s">
        <v>324</v>
      </c>
      <c r="C18" s="37" t="s">
        <v>554</v>
      </c>
      <c r="D18" s="44" t="s">
        <v>324</v>
      </c>
      <c r="E18" s="56" t="s">
        <v>61</v>
      </c>
      <c r="F18" s="57" t="s">
        <v>557</v>
      </c>
      <c r="G18" s="56" t="str">
        <f t="shared" si="0"/>
        <v>Weserbergland e. V.</v>
      </c>
      <c r="H18" s="57" t="str">
        <f t="shared" si="1"/>
        <v>0838000</v>
      </c>
    </row>
    <row r="19" spans="1:8" ht="15" thickBot="1">
      <c r="A19" s="38" t="s">
        <v>325</v>
      </c>
      <c r="B19" s="38" t="s">
        <v>325</v>
      </c>
      <c r="C19" s="39" t="s">
        <v>39</v>
      </c>
      <c r="D19" s="45" t="s">
        <v>325</v>
      </c>
      <c r="E19" s="56" t="s">
        <v>62</v>
      </c>
      <c r="F19" s="57" t="s">
        <v>349</v>
      </c>
      <c r="G19" s="56" t="str">
        <f t="shared" si="0"/>
        <v>Oldenburger Land - Diepholz e.V.</v>
      </c>
      <c r="H19" s="57" t="str">
        <f t="shared" si="1"/>
        <v>0839000</v>
      </c>
    </row>
    <row r="20" spans="5:8" ht="12.75">
      <c r="E20" s="56" t="s">
        <v>63</v>
      </c>
      <c r="F20" s="57" t="s">
        <v>350</v>
      </c>
      <c r="G20" s="56" t="str">
        <f t="shared" si="0"/>
        <v>Hildesheim e.V.</v>
      </c>
      <c r="H20" s="57" t="str">
        <f t="shared" si="1"/>
        <v>0830000</v>
      </c>
    </row>
    <row r="21" spans="5:8" ht="13.5" thickBot="1">
      <c r="E21" s="56" t="s">
        <v>64</v>
      </c>
      <c r="F21" s="57" t="s">
        <v>351</v>
      </c>
      <c r="G21" s="56" t="str">
        <f t="shared" si="0"/>
        <v>Nordheide e.V.</v>
      </c>
      <c r="H21" s="57" t="str">
        <f t="shared" si="1"/>
        <v>0833000</v>
      </c>
    </row>
    <row r="22" spans="3:8" ht="13.5" thickBot="1">
      <c r="C22" s="48" t="s">
        <v>43</v>
      </c>
      <c r="D22" s="49" t="s">
        <v>309</v>
      </c>
      <c r="E22" s="56" t="s">
        <v>65</v>
      </c>
      <c r="F22" s="57" t="s">
        <v>352</v>
      </c>
      <c r="G22" s="56" t="str">
        <f t="shared" si="0"/>
        <v>Oldenburger Land - Diepholz e.V.</v>
      </c>
      <c r="H22" s="57" t="str">
        <f t="shared" si="1"/>
        <v>0839000</v>
      </c>
    </row>
    <row r="23" spans="3:8" ht="14.25">
      <c r="C23" s="37" t="s">
        <v>29</v>
      </c>
      <c r="D23" s="44" t="s">
        <v>317</v>
      </c>
      <c r="E23" s="56" t="s">
        <v>66</v>
      </c>
      <c r="F23" s="57" t="s">
        <v>353</v>
      </c>
      <c r="G23" s="56" t="str">
        <f t="shared" si="0"/>
        <v>Hannover-Land e. V.</v>
      </c>
      <c r="H23" s="57" t="str">
        <f t="shared" si="1"/>
        <v>0827000</v>
      </c>
    </row>
    <row r="24" spans="3:8" ht="14.25">
      <c r="C24" s="40" t="s">
        <v>361</v>
      </c>
      <c r="D24" s="46" t="s">
        <v>330</v>
      </c>
      <c r="E24" s="56" t="s">
        <v>67</v>
      </c>
      <c r="F24" s="57" t="s">
        <v>354</v>
      </c>
      <c r="G24" s="56" t="str">
        <f t="shared" si="0"/>
        <v>Oldenburger Land - Diepholz e.V.</v>
      </c>
      <c r="H24" s="57" t="str">
        <f t="shared" si="1"/>
        <v>0839000</v>
      </c>
    </row>
    <row r="25" spans="3:8" ht="14.25">
      <c r="C25" s="40" t="s">
        <v>31</v>
      </c>
      <c r="D25" s="46" t="s">
        <v>318</v>
      </c>
      <c r="E25" s="56" t="s">
        <v>68</v>
      </c>
      <c r="F25" s="57" t="s">
        <v>455</v>
      </c>
      <c r="G25" s="56" t="str">
        <f t="shared" si="0"/>
        <v>Oldenburger Land - Diepholz e.V.</v>
      </c>
      <c r="H25" s="57" t="str">
        <f t="shared" si="1"/>
        <v>0839000</v>
      </c>
    </row>
    <row r="26" spans="3:8" ht="14.25">
      <c r="C26" s="40" t="s">
        <v>32</v>
      </c>
      <c r="D26" s="46" t="s">
        <v>331</v>
      </c>
      <c r="E26" s="56" t="s">
        <v>69</v>
      </c>
      <c r="F26" s="57" t="s">
        <v>558</v>
      </c>
      <c r="G26" s="56" t="str">
        <f t="shared" si="0"/>
        <v>Weserbergland e. V.</v>
      </c>
      <c r="H26" s="57" t="str">
        <f t="shared" si="1"/>
        <v>0838000</v>
      </c>
    </row>
    <row r="27" spans="3:8" ht="14.25">
      <c r="C27" s="40" t="s">
        <v>33</v>
      </c>
      <c r="D27" s="46" t="s">
        <v>319</v>
      </c>
      <c r="E27" s="56" t="s">
        <v>70</v>
      </c>
      <c r="F27" s="57" t="s">
        <v>559</v>
      </c>
      <c r="G27" s="56" t="str">
        <f t="shared" si="0"/>
        <v>Celle e.V.</v>
      </c>
      <c r="H27" s="57" t="str">
        <f t="shared" si="1"/>
        <v>0822000</v>
      </c>
    </row>
    <row r="28" spans="3:8" ht="14.25">
      <c r="C28" s="40" t="s">
        <v>548</v>
      </c>
      <c r="D28" s="46" t="s">
        <v>332</v>
      </c>
      <c r="E28" s="56" t="s">
        <v>71</v>
      </c>
      <c r="F28" s="57" t="s">
        <v>456</v>
      </c>
      <c r="G28" s="56" t="str">
        <f t="shared" si="0"/>
        <v>Lüneburger Heide e.V.</v>
      </c>
      <c r="H28" s="57" t="str">
        <f t="shared" si="1"/>
        <v>0831000</v>
      </c>
    </row>
    <row r="29" spans="3:8" ht="14.25">
      <c r="C29" s="40" t="s">
        <v>550</v>
      </c>
      <c r="D29" s="46" t="s">
        <v>320</v>
      </c>
      <c r="E29" s="56" t="s">
        <v>72</v>
      </c>
      <c r="F29" s="57" t="s">
        <v>560</v>
      </c>
      <c r="G29" s="56" t="str">
        <f t="shared" si="0"/>
        <v>Osnabrück e.V.</v>
      </c>
      <c r="H29" s="57" t="str">
        <f t="shared" si="1"/>
        <v>0835000</v>
      </c>
    </row>
    <row r="30" spans="3:8" ht="14.25">
      <c r="C30" s="40" t="s">
        <v>35</v>
      </c>
      <c r="D30" s="46" t="s">
        <v>333</v>
      </c>
      <c r="E30" s="56" t="s">
        <v>73</v>
      </c>
      <c r="F30" s="57" t="s">
        <v>561</v>
      </c>
      <c r="G30" s="56" t="str">
        <f t="shared" si="0"/>
        <v>Cuxhaven-Osterholz e.V.</v>
      </c>
      <c r="H30" s="57" t="str">
        <f t="shared" si="1"/>
        <v>0823000</v>
      </c>
    </row>
    <row r="31" spans="3:8" ht="14.25">
      <c r="C31" s="40" t="s">
        <v>36</v>
      </c>
      <c r="D31" s="46" t="s">
        <v>321</v>
      </c>
      <c r="E31" s="56" t="s">
        <v>74</v>
      </c>
      <c r="F31" s="57" t="s">
        <v>335</v>
      </c>
      <c r="G31" s="56" t="str">
        <f t="shared" si="0"/>
        <v>Hildesheim e.V.</v>
      </c>
      <c r="H31" s="57" t="str">
        <f t="shared" si="1"/>
        <v>0830000</v>
      </c>
    </row>
    <row r="32" spans="3:8" ht="14.25">
      <c r="C32" s="40" t="s">
        <v>551</v>
      </c>
      <c r="D32" s="46" t="s">
        <v>334</v>
      </c>
      <c r="E32" s="56" t="s">
        <v>75</v>
      </c>
      <c r="F32" s="57" t="s">
        <v>356</v>
      </c>
      <c r="G32" s="56" t="str">
        <f t="shared" si="0"/>
        <v>Oldenburg-Nord e.V.</v>
      </c>
      <c r="H32" s="57" t="str">
        <f t="shared" si="1"/>
        <v>0840000</v>
      </c>
    </row>
    <row r="33" spans="3:8" ht="14.25">
      <c r="C33" s="40" t="s">
        <v>37</v>
      </c>
      <c r="D33" s="46" t="s">
        <v>322</v>
      </c>
      <c r="E33" s="56" t="s">
        <v>76</v>
      </c>
      <c r="F33" s="57" t="s">
        <v>562</v>
      </c>
      <c r="G33" s="56" t="str">
        <f t="shared" si="0"/>
        <v>Göttingen e.V.</v>
      </c>
      <c r="H33" s="57" t="str">
        <f t="shared" si="1"/>
        <v>0826000</v>
      </c>
    </row>
    <row r="34" spans="3:8" ht="14.25">
      <c r="C34" s="40" t="s">
        <v>38</v>
      </c>
      <c r="D34" s="46" t="s">
        <v>323</v>
      </c>
      <c r="E34" s="56" t="s">
        <v>77</v>
      </c>
      <c r="F34" s="57" t="s">
        <v>357</v>
      </c>
      <c r="G34" s="56" t="str">
        <f t="shared" si="0"/>
        <v>Ostfriesland e.V.</v>
      </c>
      <c r="H34" s="57" t="str">
        <f t="shared" si="1"/>
        <v>0836000</v>
      </c>
    </row>
    <row r="35" spans="3:8" ht="14.25">
      <c r="C35" s="40" t="s">
        <v>554</v>
      </c>
      <c r="D35" s="46" t="s">
        <v>324</v>
      </c>
      <c r="E35" s="56" t="s">
        <v>78</v>
      </c>
      <c r="F35" s="57" t="s">
        <v>358</v>
      </c>
      <c r="G35" s="56" t="str">
        <f t="shared" si="0"/>
        <v>Oldenburg-Nord e.V.</v>
      </c>
      <c r="H35" s="57" t="str">
        <f t="shared" si="1"/>
        <v>0840000</v>
      </c>
    </row>
    <row r="36" spans="3:8" ht="14.25">
      <c r="C36" s="40" t="s">
        <v>39</v>
      </c>
      <c r="D36" s="46" t="s">
        <v>325</v>
      </c>
      <c r="E36" s="56" t="s">
        <v>79</v>
      </c>
      <c r="F36" s="57" t="s">
        <v>563</v>
      </c>
      <c r="G36" s="56" t="str">
        <f t="shared" si="0"/>
        <v>Osnabrück e.V.</v>
      </c>
      <c r="H36" s="57" t="str">
        <f t="shared" si="1"/>
        <v>0835000</v>
      </c>
    </row>
    <row r="37" spans="3:8" ht="14.25">
      <c r="C37" s="40" t="s">
        <v>40</v>
      </c>
      <c r="D37" s="46" t="s">
        <v>326</v>
      </c>
      <c r="E37" s="56" t="s">
        <v>80</v>
      </c>
      <c r="F37" s="57" t="s">
        <v>359</v>
      </c>
      <c r="G37" s="56" t="str">
        <f t="shared" si="0"/>
        <v>Braunschweig e. V.</v>
      </c>
      <c r="H37" s="57" t="str">
        <f t="shared" si="1"/>
        <v>0829001</v>
      </c>
    </row>
    <row r="38" spans="3:8" ht="14.25">
      <c r="C38" s="40" t="s">
        <v>41</v>
      </c>
      <c r="D38" s="46" t="s">
        <v>327</v>
      </c>
      <c r="E38" s="56" t="s">
        <v>30</v>
      </c>
      <c r="F38" s="57" t="s">
        <v>360</v>
      </c>
      <c r="G38" s="56" t="str">
        <f t="shared" si="0"/>
        <v>Braunschweig e. V.</v>
      </c>
      <c r="H38" s="57" t="str">
        <f t="shared" si="1"/>
        <v>0829001</v>
      </c>
    </row>
    <row r="39" spans="3:8" ht="14.25">
      <c r="C39" s="40" t="s">
        <v>552</v>
      </c>
      <c r="D39" s="46" t="s">
        <v>328</v>
      </c>
      <c r="E39" s="56" t="s">
        <v>81</v>
      </c>
      <c r="F39" s="57" t="s">
        <v>564</v>
      </c>
      <c r="G39" s="56" t="str">
        <f t="shared" si="0"/>
        <v>Aller-Oste e.V.</v>
      </c>
      <c r="H39" s="57" t="str">
        <f t="shared" si="1"/>
        <v>0821000</v>
      </c>
    </row>
    <row r="40" spans="3:8" ht="15" thickBot="1">
      <c r="C40" s="41" t="s">
        <v>553</v>
      </c>
      <c r="D40" s="47" t="s">
        <v>329</v>
      </c>
      <c r="E40" s="56" t="s">
        <v>82</v>
      </c>
      <c r="F40" s="57" t="s">
        <v>362</v>
      </c>
      <c r="G40" s="56" t="str">
        <f t="shared" si="0"/>
        <v>Braunschweig e. V.</v>
      </c>
      <c r="H40" s="57" t="str">
        <f t="shared" si="1"/>
        <v>0829001</v>
      </c>
    </row>
    <row r="41" spans="5:8" ht="12.75">
      <c r="E41" s="56" t="s">
        <v>83</v>
      </c>
      <c r="F41" s="57" t="s">
        <v>363</v>
      </c>
      <c r="G41" s="56" t="str">
        <f t="shared" si="0"/>
        <v>Oldenburger Land - Diepholz e.V.</v>
      </c>
      <c r="H41" s="57" t="str">
        <f t="shared" si="1"/>
        <v>0839000</v>
      </c>
    </row>
    <row r="42" spans="5:8" ht="12.75">
      <c r="E42" s="56" t="s">
        <v>84</v>
      </c>
      <c r="F42" s="57" t="s">
        <v>364</v>
      </c>
      <c r="G42" s="56" t="str">
        <f t="shared" si="0"/>
        <v>Nordheide e.V.</v>
      </c>
      <c r="H42" s="57" t="str">
        <f t="shared" si="1"/>
        <v>0833000</v>
      </c>
    </row>
    <row r="43" spans="5:8" ht="12.75">
      <c r="E43" s="56" t="s">
        <v>85</v>
      </c>
      <c r="F43" s="57" t="s">
        <v>379</v>
      </c>
      <c r="G43" s="56" t="str">
        <f t="shared" si="0"/>
        <v>Weserbergland e. V.</v>
      </c>
      <c r="H43" s="57" t="str">
        <f t="shared" si="1"/>
        <v>0838000</v>
      </c>
    </row>
    <row r="44" spans="5:8" ht="12.75">
      <c r="E44" s="56" t="s">
        <v>86</v>
      </c>
      <c r="F44" s="57" t="s">
        <v>365</v>
      </c>
      <c r="G44" s="56" t="str">
        <f t="shared" si="0"/>
        <v>Ostfriesland e.V.</v>
      </c>
      <c r="H44" s="57" t="str">
        <f t="shared" si="1"/>
        <v>0836000</v>
      </c>
    </row>
    <row r="45" spans="5:8" ht="12.75">
      <c r="E45" s="56" t="s">
        <v>87</v>
      </c>
      <c r="F45" s="57" t="s">
        <v>366</v>
      </c>
      <c r="G45" s="56" t="str">
        <f t="shared" si="0"/>
        <v>Osnabrück e.V.</v>
      </c>
      <c r="H45" s="57" t="str">
        <f t="shared" si="1"/>
        <v>0835000</v>
      </c>
    </row>
    <row r="46" spans="5:8" ht="12.75">
      <c r="E46" s="56" t="s">
        <v>88</v>
      </c>
      <c r="F46" s="57" t="s">
        <v>367</v>
      </c>
      <c r="G46" s="56" t="str">
        <f t="shared" si="0"/>
        <v>Hannover-Land e. V.</v>
      </c>
      <c r="H46" s="57" t="str">
        <f t="shared" si="1"/>
        <v>0827000</v>
      </c>
    </row>
    <row r="47" spans="5:8" ht="12.75">
      <c r="E47" s="56" t="s">
        <v>89</v>
      </c>
      <c r="F47" s="57" t="s">
        <v>368</v>
      </c>
      <c r="G47" s="56" t="str">
        <f t="shared" si="0"/>
        <v>Oldenburg-Nord e.V.</v>
      </c>
      <c r="H47" s="57" t="str">
        <f t="shared" si="1"/>
        <v>0840000</v>
      </c>
    </row>
    <row r="48" spans="5:8" ht="12.75">
      <c r="E48" s="56" t="s">
        <v>90</v>
      </c>
      <c r="F48" s="57" t="s">
        <v>369</v>
      </c>
      <c r="G48" s="56" t="str">
        <f t="shared" si="0"/>
        <v>Stade e. V.</v>
      </c>
      <c r="H48" s="57" t="str">
        <f t="shared" si="1"/>
        <v>0837000</v>
      </c>
    </row>
    <row r="49" spans="5:8" ht="12.75">
      <c r="E49" s="56" t="s">
        <v>31</v>
      </c>
      <c r="F49" s="57" t="s">
        <v>565</v>
      </c>
      <c r="G49" s="56" t="str">
        <f t="shared" si="0"/>
        <v>Celle e.V.</v>
      </c>
      <c r="H49" s="57" t="str">
        <f t="shared" si="1"/>
        <v>0822000</v>
      </c>
    </row>
    <row r="50" spans="5:8" ht="12.75">
      <c r="E50" s="56" t="s">
        <v>91</v>
      </c>
      <c r="F50" s="57" t="s">
        <v>370</v>
      </c>
      <c r="G50" s="56" t="str">
        <f t="shared" si="0"/>
        <v>Braunschweig e. V.</v>
      </c>
      <c r="H50" s="57" t="str">
        <f t="shared" si="1"/>
        <v>0829001</v>
      </c>
    </row>
    <row r="51" spans="5:8" ht="12.75">
      <c r="E51" s="56" t="s">
        <v>92</v>
      </c>
      <c r="F51" s="57" t="s">
        <v>371</v>
      </c>
      <c r="G51" s="56" t="str">
        <f t="shared" si="0"/>
        <v>Oldenburger Land - Diepholz e.V.</v>
      </c>
      <c r="H51" s="57" t="str">
        <f t="shared" si="1"/>
        <v>0839000</v>
      </c>
    </row>
    <row r="52" spans="5:8" ht="12.75">
      <c r="E52" s="56" t="s">
        <v>93</v>
      </c>
      <c r="F52" s="57" t="s">
        <v>372</v>
      </c>
      <c r="G52" s="56" t="str">
        <f t="shared" si="0"/>
        <v>Weserbergland e. V.</v>
      </c>
      <c r="H52" s="57" t="str">
        <f t="shared" si="1"/>
        <v>0838000</v>
      </c>
    </row>
    <row r="53" spans="5:8" ht="12.75">
      <c r="E53" s="56" t="s">
        <v>94</v>
      </c>
      <c r="F53" s="57" t="s">
        <v>373</v>
      </c>
      <c r="G53" s="56" t="str">
        <f t="shared" si="0"/>
        <v>Cuxhaven-Osterholz e.V.</v>
      </c>
      <c r="H53" s="57" t="str">
        <f t="shared" si="1"/>
        <v>0823000</v>
      </c>
    </row>
    <row r="54" spans="5:8" ht="12.75">
      <c r="E54" s="56" t="s">
        <v>95</v>
      </c>
      <c r="F54" s="57" t="s">
        <v>374</v>
      </c>
      <c r="G54" s="56" t="str">
        <f t="shared" si="0"/>
        <v>Nordheide e.V.</v>
      </c>
      <c r="H54" s="57" t="str">
        <f t="shared" si="1"/>
        <v>0833000</v>
      </c>
    </row>
    <row r="55" spans="5:8" ht="12.75">
      <c r="E55" s="56" t="s">
        <v>96</v>
      </c>
      <c r="F55" s="57" t="s">
        <v>375</v>
      </c>
      <c r="G55" s="56" t="str">
        <f t="shared" si="0"/>
        <v>Oldenburger Land - Diepholz e.V.</v>
      </c>
      <c r="H55" s="57" t="str">
        <f t="shared" si="1"/>
        <v>0839000</v>
      </c>
    </row>
    <row r="56" spans="5:8" ht="12.75">
      <c r="E56" s="56" t="s">
        <v>97</v>
      </c>
      <c r="F56" s="57" t="s">
        <v>566</v>
      </c>
      <c r="G56" s="56" t="str">
        <f t="shared" si="0"/>
        <v>Lüneburger Heide e.V.</v>
      </c>
      <c r="H56" s="57" t="str">
        <f t="shared" si="1"/>
        <v>0831000</v>
      </c>
    </row>
    <row r="57" spans="5:8" ht="12.75">
      <c r="E57" s="56" t="s">
        <v>98</v>
      </c>
      <c r="F57" s="57" t="s">
        <v>376</v>
      </c>
      <c r="G57" s="56" t="str">
        <f t="shared" si="0"/>
        <v>Oldenburger Land - Diepholz e.V.</v>
      </c>
      <c r="H57" s="57" t="str">
        <f t="shared" si="1"/>
        <v>0839000</v>
      </c>
    </row>
    <row r="58" spans="5:8" ht="12.75">
      <c r="E58" s="56" t="s">
        <v>99</v>
      </c>
      <c r="F58" s="57" t="s">
        <v>377</v>
      </c>
      <c r="G58" s="56" t="str">
        <f t="shared" si="0"/>
        <v>Braunschweig e. V.</v>
      </c>
      <c r="H58" s="57" t="str">
        <f t="shared" si="1"/>
        <v>0829001</v>
      </c>
    </row>
    <row r="59" spans="5:8" ht="12.75">
      <c r="E59" s="56" t="s">
        <v>100</v>
      </c>
      <c r="F59" s="57" t="s">
        <v>457</v>
      </c>
      <c r="G59" s="56" t="str">
        <f t="shared" si="0"/>
        <v>Oldenburger Land - Diepholz e.V.</v>
      </c>
      <c r="H59" s="57" t="str">
        <f t="shared" si="1"/>
        <v>0839000</v>
      </c>
    </row>
    <row r="60" spans="5:8" ht="12.75">
      <c r="E60" s="56" t="s">
        <v>101</v>
      </c>
      <c r="F60" s="57" t="s">
        <v>378</v>
      </c>
      <c r="G60" s="56" t="str">
        <f t="shared" si="0"/>
        <v>Oldenburger Land - Diepholz e.V.</v>
      </c>
      <c r="H60" s="57" t="str">
        <f t="shared" si="1"/>
        <v>0839000</v>
      </c>
    </row>
    <row r="61" spans="5:8" ht="12.75">
      <c r="E61" s="56" t="s">
        <v>102</v>
      </c>
      <c r="F61" s="57" t="s">
        <v>567</v>
      </c>
      <c r="G61" s="56" t="str">
        <f t="shared" si="0"/>
        <v>Osnabrück e.V.</v>
      </c>
      <c r="H61" s="57" t="str">
        <f t="shared" si="1"/>
        <v>0835000</v>
      </c>
    </row>
    <row r="62" spans="5:8" ht="12.75">
      <c r="E62" s="56" t="s">
        <v>103</v>
      </c>
      <c r="F62" s="57" t="s">
        <v>382</v>
      </c>
      <c r="G62" s="56" t="str">
        <f t="shared" si="0"/>
        <v>Cuxhaven-Osterholz e.V.</v>
      </c>
      <c r="H62" s="57" t="str">
        <f t="shared" si="1"/>
        <v>0823000</v>
      </c>
    </row>
    <row r="63" spans="5:8" ht="12.75">
      <c r="E63" s="56" t="s">
        <v>104</v>
      </c>
      <c r="F63" s="57" t="s">
        <v>568</v>
      </c>
      <c r="G63" s="56" t="str">
        <f t="shared" si="0"/>
        <v>Aller-Oste e.V.</v>
      </c>
      <c r="H63" s="57" t="str">
        <f t="shared" si="1"/>
        <v>0821000</v>
      </c>
    </row>
    <row r="64" spans="5:8" ht="12.75">
      <c r="E64" s="56" t="s">
        <v>105</v>
      </c>
      <c r="F64" s="57" t="s">
        <v>383</v>
      </c>
      <c r="G64" s="56" t="str">
        <f t="shared" si="0"/>
        <v>Stade e. V.</v>
      </c>
      <c r="H64" s="57" t="str">
        <f t="shared" si="1"/>
        <v>0837000</v>
      </c>
    </row>
    <row r="65" spans="5:8" ht="12.75">
      <c r="E65" s="56" t="s">
        <v>106</v>
      </c>
      <c r="F65" s="57" t="s">
        <v>384</v>
      </c>
      <c r="G65" s="56" t="str">
        <f t="shared" si="0"/>
        <v>Lüneburger Heide e.V.</v>
      </c>
      <c r="H65" s="57" t="str">
        <f t="shared" si="1"/>
        <v>0831000</v>
      </c>
    </row>
    <row r="66" spans="5:8" ht="12.75">
      <c r="E66" s="56" t="s">
        <v>106</v>
      </c>
      <c r="F66" s="57" t="s">
        <v>384</v>
      </c>
      <c r="G66" s="56" t="str">
        <f aca="true" t="shared" si="2" ref="G66:G128">VLOOKUP(LEFT(F66,4)&amp;"000",$B$2:$C$19,2)</f>
        <v>Lüneburger Heide e.V.</v>
      </c>
      <c r="H66" s="57" t="str">
        <f t="shared" si="1"/>
        <v>0831000</v>
      </c>
    </row>
    <row r="67" spans="5:8" ht="12.75">
      <c r="E67" s="56" t="s">
        <v>107</v>
      </c>
      <c r="F67" s="57" t="s">
        <v>569</v>
      </c>
      <c r="G67" s="56" t="str">
        <f t="shared" si="2"/>
        <v>Göttingen e.V.</v>
      </c>
      <c r="H67" s="57" t="str">
        <f aca="true" t="shared" si="3" ref="H67:H129">VLOOKUP(G67,$C$23:$D$40,2)</f>
        <v>0826000</v>
      </c>
    </row>
    <row r="68" spans="5:8" ht="12.75">
      <c r="E68" s="56" t="s">
        <v>108</v>
      </c>
      <c r="F68" s="57" t="s">
        <v>570</v>
      </c>
      <c r="G68" s="56" t="str">
        <f t="shared" si="2"/>
        <v>Göttingen e.V.</v>
      </c>
      <c r="H68" s="57" t="str">
        <f t="shared" si="3"/>
        <v>0826000</v>
      </c>
    </row>
    <row r="69" spans="5:8" ht="12.75">
      <c r="E69" s="56" t="s">
        <v>109</v>
      </c>
      <c r="F69" s="57" t="s">
        <v>385</v>
      </c>
      <c r="G69" s="56" t="str">
        <f t="shared" si="2"/>
        <v>Nordheide e.V.</v>
      </c>
      <c r="H69" s="57" t="str">
        <f t="shared" si="3"/>
        <v>0833000</v>
      </c>
    </row>
    <row r="70" spans="5:8" ht="12.75">
      <c r="E70" s="56" t="s">
        <v>110</v>
      </c>
      <c r="F70" s="57" t="s">
        <v>386</v>
      </c>
      <c r="G70" s="56" t="str">
        <f t="shared" si="2"/>
        <v>Hannover-Land e. V.</v>
      </c>
      <c r="H70" s="57" t="str">
        <f t="shared" si="3"/>
        <v>0827000</v>
      </c>
    </row>
    <row r="71" spans="5:8" ht="12.75">
      <c r="E71" s="56" t="s">
        <v>111</v>
      </c>
      <c r="F71" s="57" t="s">
        <v>387</v>
      </c>
      <c r="G71" s="56" t="str">
        <f t="shared" si="2"/>
        <v>Hildesheim e.V.</v>
      </c>
      <c r="H71" s="57" t="str">
        <f t="shared" si="3"/>
        <v>0830000</v>
      </c>
    </row>
    <row r="72" spans="5:8" ht="12.75">
      <c r="E72" s="56" t="s">
        <v>112</v>
      </c>
      <c r="F72" s="57" t="s">
        <v>466</v>
      </c>
      <c r="G72" s="56" t="str">
        <f t="shared" si="2"/>
        <v>Ostfriesland e.V.</v>
      </c>
      <c r="H72" s="57" t="str">
        <f t="shared" si="3"/>
        <v>0836000</v>
      </c>
    </row>
    <row r="73" spans="5:8" ht="12.75">
      <c r="E73" s="56" t="s">
        <v>113</v>
      </c>
      <c r="F73" s="57" t="s">
        <v>388</v>
      </c>
      <c r="G73" s="56" t="str">
        <f t="shared" si="2"/>
        <v>Hannover-Land e. V.</v>
      </c>
      <c r="H73" s="57" t="str">
        <f t="shared" si="3"/>
        <v>0827000</v>
      </c>
    </row>
    <row r="74" spans="5:8" ht="12.75">
      <c r="E74" s="56" t="s">
        <v>114</v>
      </c>
      <c r="F74" s="57" t="s">
        <v>389</v>
      </c>
      <c r="G74" s="56" t="str">
        <f t="shared" si="2"/>
        <v>Emsland e.V.</v>
      </c>
      <c r="H74" s="57" t="str">
        <f t="shared" si="3"/>
        <v>0825000</v>
      </c>
    </row>
    <row r="75" spans="5:8" ht="12.75">
      <c r="E75" s="56" t="s">
        <v>115</v>
      </c>
      <c r="F75" s="57" t="s">
        <v>380</v>
      </c>
      <c r="G75" s="56" t="str">
        <f t="shared" si="2"/>
        <v>Oldenburger Land - Diepholz e.V.</v>
      </c>
      <c r="H75" s="57" t="str">
        <f t="shared" si="3"/>
        <v>0839000</v>
      </c>
    </row>
    <row r="76" spans="5:8" ht="12.75">
      <c r="E76" s="56" t="s">
        <v>116</v>
      </c>
      <c r="F76" s="57" t="s">
        <v>458</v>
      </c>
      <c r="G76" s="56" t="str">
        <f t="shared" si="2"/>
        <v>Ostfriesland e.V.</v>
      </c>
      <c r="H76" s="57" t="str">
        <f t="shared" si="3"/>
        <v>0836000</v>
      </c>
    </row>
    <row r="77" spans="5:8" ht="12.75">
      <c r="E77" s="56" t="s">
        <v>117</v>
      </c>
      <c r="F77" s="57" t="s">
        <v>390</v>
      </c>
      <c r="G77" s="56" t="str">
        <f t="shared" si="2"/>
        <v>Nienburg e.V.</v>
      </c>
      <c r="H77" s="57" t="str">
        <f t="shared" si="3"/>
        <v>0832000</v>
      </c>
    </row>
    <row r="78" spans="5:8" ht="12.75">
      <c r="E78" s="56" t="s">
        <v>118</v>
      </c>
      <c r="F78" s="57" t="s">
        <v>391</v>
      </c>
      <c r="G78" s="56" t="str">
        <f t="shared" si="2"/>
        <v>Lüneburger Heide e.V.</v>
      </c>
      <c r="H78" s="57" t="str">
        <f t="shared" si="3"/>
        <v>0831000</v>
      </c>
    </row>
    <row r="79" spans="5:8" ht="12.75">
      <c r="E79" s="56" t="s">
        <v>119</v>
      </c>
      <c r="F79" s="57" t="s">
        <v>571</v>
      </c>
      <c r="G79" s="56" t="str">
        <f t="shared" si="2"/>
        <v>Celle e.V.</v>
      </c>
      <c r="H79" s="57" t="str">
        <f t="shared" si="3"/>
        <v>0822000</v>
      </c>
    </row>
    <row r="80" spans="5:8" ht="12.75">
      <c r="E80" s="56" t="s">
        <v>120</v>
      </c>
      <c r="F80" s="57" t="s">
        <v>572</v>
      </c>
      <c r="G80" s="56" t="str">
        <f t="shared" si="2"/>
        <v>Aller-Oste e.V.</v>
      </c>
      <c r="H80" s="57" t="str">
        <f t="shared" si="3"/>
        <v>0821000</v>
      </c>
    </row>
    <row r="81" spans="5:8" ht="12.75">
      <c r="E81" s="56" t="s">
        <v>121</v>
      </c>
      <c r="F81" s="57" t="s">
        <v>459</v>
      </c>
      <c r="G81" s="56" t="str">
        <f t="shared" si="2"/>
        <v>Hildesheim e.V.</v>
      </c>
      <c r="H81" s="57" t="str">
        <f t="shared" si="3"/>
        <v>0830000</v>
      </c>
    </row>
    <row r="82" spans="5:8" ht="12.75">
      <c r="E82" s="56" t="s">
        <v>122</v>
      </c>
      <c r="F82" s="57" t="s">
        <v>490</v>
      </c>
      <c r="G82" s="56" t="str">
        <f t="shared" si="2"/>
        <v>Stade e. V.</v>
      </c>
      <c r="H82" s="57" t="str">
        <f t="shared" si="3"/>
        <v>0837000</v>
      </c>
    </row>
    <row r="83" spans="5:8" ht="12.75">
      <c r="E83" s="56" t="s">
        <v>123</v>
      </c>
      <c r="F83" s="57" t="s">
        <v>392</v>
      </c>
      <c r="G83" s="56" t="str">
        <f t="shared" si="2"/>
        <v>Oldenburger Land - Diepholz e.V.</v>
      </c>
      <c r="H83" s="57" t="str">
        <f t="shared" si="3"/>
        <v>0839000</v>
      </c>
    </row>
    <row r="84" spans="5:8" ht="12.75">
      <c r="E84" s="56" t="s">
        <v>124</v>
      </c>
      <c r="F84" s="57" t="s">
        <v>573</v>
      </c>
      <c r="G84" s="56" t="str">
        <f t="shared" si="2"/>
        <v>Osnabrück e.V.</v>
      </c>
      <c r="H84" s="57" t="str">
        <f t="shared" si="3"/>
        <v>0835000</v>
      </c>
    </row>
    <row r="85" spans="5:8" ht="12.75">
      <c r="E85" s="56" t="s">
        <v>125</v>
      </c>
      <c r="F85" s="57" t="s">
        <v>393</v>
      </c>
      <c r="G85" s="56" t="str">
        <f t="shared" si="2"/>
        <v>Oldenburger Land - Diepholz e.V.</v>
      </c>
      <c r="H85" s="57" t="str">
        <f t="shared" si="3"/>
        <v>0839000</v>
      </c>
    </row>
    <row r="86" spans="5:8" ht="12.75">
      <c r="E86" s="56" t="s">
        <v>126</v>
      </c>
      <c r="F86" s="57" t="s">
        <v>394</v>
      </c>
      <c r="G86" s="56" t="str">
        <f t="shared" si="2"/>
        <v>Hannover-Land e. V.</v>
      </c>
      <c r="H86" s="57" t="str">
        <f t="shared" si="3"/>
        <v>0827000</v>
      </c>
    </row>
    <row r="87" spans="5:8" ht="12.75">
      <c r="E87" s="56" t="s">
        <v>127</v>
      </c>
      <c r="F87" s="57" t="s">
        <v>395</v>
      </c>
      <c r="G87" s="56" t="str">
        <f t="shared" si="2"/>
        <v>Oldenburger Land - Diepholz e.V.</v>
      </c>
      <c r="H87" s="57" t="str">
        <f t="shared" si="3"/>
        <v>0839000</v>
      </c>
    </row>
    <row r="88" spans="5:8" ht="12.75">
      <c r="E88" s="56" t="s">
        <v>128</v>
      </c>
      <c r="F88" s="57" t="s">
        <v>397</v>
      </c>
      <c r="G88" s="56" t="str">
        <f t="shared" si="2"/>
        <v>Hannover-Land e. V.</v>
      </c>
      <c r="H88" s="57" t="str">
        <f t="shared" si="3"/>
        <v>0827000</v>
      </c>
    </row>
    <row r="89" spans="5:8" ht="12.75">
      <c r="E89" s="56" t="s">
        <v>129</v>
      </c>
      <c r="F89" s="57" t="s">
        <v>574</v>
      </c>
      <c r="G89" s="56" t="str">
        <f t="shared" si="2"/>
        <v>Osnabrück e.V.</v>
      </c>
      <c r="H89" s="57" t="str">
        <f t="shared" si="3"/>
        <v>0835000</v>
      </c>
    </row>
    <row r="90" spans="5:8" ht="12.75">
      <c r="E90" s="56" t="s">
        <v>130</v>
      </c>
      <c r="F90" s="57" t="s">
        <v>398</v>
      </c>
      <c r="G90" s="56" t="str">
        <f t="shared" si="2"/>
        <v>Braunschweig e. V.</v>
      </c>
      <c r="H90" s="57" t="str">
        <f t="shared" si="3"/>
        <v>0829001</v>
      </c>
    </row>
    <row r="91" spans="5:8" ht="12.75">
      <c r="E91" s="56" t="s">
        <v>131</v>
      </c>
      <c r="F91" s="57" t="s">
        <v>575</v>
      </c>
      <c r="G91" s="56" t="str">
        <f t="shared" si="2"/>
        <v>Oldenburger Land - Diepholz e.V.</v>
      </c>
      <c r="H91" s="57" t="str">
        <f t="shared" si="3"/>
        <v>0839000</v>
      </c>
    </row>
    <row r="92" spans="5:8" ht="12.75">
      <c r="E92" s="56" t="s">
        <v>132</v>
      </c>
      <c r="F92" s="57" t="s">
        <v>399</v>
      </c>
      <c r="G92" s="56" t="str">
        <f t="shared" si="2"/>
        <v>Hannover-Land e. V.</v>
      </c>
      <c r="H92" s="57" t="str">
        <f t="shared" si="3"/>
        <v>0827000</v>
      </c>
    </row>
    <row r="93" spans="5:8" ht="12.75">
      <c r="E93" s="56" t="s">
        <v>133</v>
      </c>
      <c r="F93" s="57" t="s">
        <v>400</v>
      </c>
      <c r="G93" s="56" t="str">
        <f t="shared" si="2"/>
        <v>Braunschweig e. V.</v>
      </c>
      <c r="H93" s="57" t="str">
        <f t="shared" si="3"/>
        <v>0829001</v>
      </c>
    </row>
    <row r="94" spans="5:8" ht="12.75">
      <c r="E94" s="56" t="s">
        <v>34</v>
      </c>
      <c r="F94" s="57" t="s">
        <v>576</v>
      </c>
      <c r="G94" s="56" t="str">
        <f t="shared" si="2"/>
        <v>Göttingen e.V.</v>
      </c>
      <c r="H94" s="57" t="str">
        <f t="shared" si="3"/>
        <v>0826000</v>
      </c>
    </row>
    <row r="95" spans="5:8" ht="12.75">
      <c r="E95" s="56" t="s">
        <v>134</v>
      </c>
      <c r="F95" s="57" t="s">
        <v>577</v>
      </c>
      <c r="G95" s="56" t="str">
        <f t="shared" si="2"/>
        <v>Göttingen e.V.</v>
      </c>
      <c r="H95" s="57" t="str">
        <f t="shared" si="3"/>
        <v>0826000</v>
      </c>
    </row>
    <row r="96" spans="5:8" ht="12.75">
      <c r="E96" s="56" t="s">
        <v>135</v>
      </c>
      <c r="F96" s="57" t="s">
        <v>401</v>
      </c>
      <c r="G96" s="56" t="str">
        <f t="shared" si="2"/>
        <v>Weserbergland e. V.</v>
      </c>
      <c r="H96" s="57" t="str">
        <f t="shared" si="3"/>
        <v>0838000</v>
      </c>
    </row>
    <row r="97" spans="5:8" ht="12.75">
      <c r="E97" s="56" t="s">
        <v>136</v>
      </c>
      <c r="F97" s="57" t="s">
        <v>402</v>
      </c>
      <c r="G97" s="56" t="str">
        <f t="shared" si="2"/>
        <v>Ostfriesland e.V.</v>
      </c>
      <c r="H97" s="57" t="str">
        <f t="shared" si="3"/>
        <v>0836000</v>
      </c>
    </row>
    <row r="98" spans="5:8" ht="12.75">
      <c r="E98" s="56" t="s">
        <v>138</v>
      </c>
      <c r="F98" s="57" t="s">
        <v>578</v>
      </c>
      <c r="G98" s="56" t="str">
        <f t="shared" si="2"/>
        <v>Osnabrück e.V.</v>
      </c>
      <c r="H98" s="57" t="str">
        <f t="shared" si="3"/>
        <v>0835000</v>
      </c>
    </row>
    <row r="99" spans="5:8" ht="12.75">
      <c r="E99" s="56" t="s">
        <v>137</v>
      </c>
      <c r="F99" s="57" t="s">
        <v>491</v>
      </c>
      <c r="G99" s="56" t="str">
        <f t="shared" si="2"/>
        <v>Cuxhaven-Osterholz e.V.</v>
      </c>
      <c r="H99" s="57" t="str">
        <f t="shared" si="3"/>
        <v>0823000</v>
      </c>
    </row>
    <row r="100" spans="5:8" ht="12.75">
      <c r="E100" s="56" t="s">
        <v>139</v>
      </c>
      <c r="F100" s="57" t="s">
        <v>579</v>
      </c>
      <c r="G100" s="56" t="str">
        <f t="shared" si="2"/>
        <v>Weserbergland e. V.</v>
      </c>
      <c r="H100" s="57" t="str">
        <f t="shared" si="3"/>
        <v>0838000</v>
      </c>
    </row>
    <row r="101" spans="5:8" ht="12.75">
      <c r="E101" s="56" t="s">
        <v>140</v>
      </c>
      <c r="F101" s="57" t="s">
        <v>403</v>
      </c>
      <c r="G101" s="56" t="str">
        <f t="shared" si="2"/>
        <v>Cuxhaven-Osterholz e.V.</v>
      </c>
      <c r="H101" s="57" t="str">
        <f t="shared" si="3"/>
        <v>0823000</v>
      </c>
    </row>
    <row r="102" spans="5:8" ht="12.75">
      <c r="E102" s="56" t="s">
        <v>141</v>
      </c>
      <c r="F102" s="57" t="s">
        <v>404</v>
      </c>
      <c r="G102" s="56" t="str">
        <f t="shared" si="2"/>
        <v>Weserbergland e. V.</v>
      </c>
      <c r="H102" s="57" t="str">
        <f t="shared" si="3"/>
        <v>0838000</v>
      </c>
    </row>
    <row r="103" spans="5:8" ht="12.75">
      <c r="E103" s="56" t="s">
        <v>142</v>
      </c>
      <c r="F103" s="57" t="s">
        <v>405</v>
      </c>
      <c r="G103" s="56" t="str">
        <f t="shared" si="2"/>
        <v>Hannover-Land e. V.</v>
      </c>
      <c r="H103" s="57" t="str">
        <f t="shared" si="3"/>
        <v>0827000</v>
      </c>
    </row>
    <row r="104" spans="5:8" ht="12.75">
      <c r="E104" s="56" t="s">
        <v>143</v>
      </c>
      <c r="F104" s="57" t="s">
        <v>406</v>
      </c>
      <c r="G104" s="56" t="str">
        <f t="shared" si="2"/>
        <v>Braunschweig e. V.</v>
      </c>
      <c r="H104" s="57" t="str">
        <f t="shared" si="3"/>
        <v>0829001</v>
      </c>
    </row>
    <row r="105" spans="5:8" ht="12.75">
      <c r="E105" s="56" t="s">
        <v>144</v>
      </c>
      <c r="F105" s="57" t="s">
        <v>407</v>
      </c>
      <c r="G105" s="56" t="str">
        <f t="shared" si="2"/>
        <v>Nordheide e.V.</v>
      </c>
      <c r="H105" s="57" t="str">
        <f t="shared" si="3"/>
        <v>0833000</v>
      </c>
    </row>
    <row r="106" spans="5:8" ht="12.75">
      <c r="E106" s="56" t="s">
        <v>145</v>
      </c>
      <c r="F106" s="57" t="s">
        <v>408</v>
      </c>
      <c r="G106" s="56" t="str">
        <f t="shared" si="2"/>
        <v>Emsland e.V.</v>
      </c>
      <c r="H106" s="57" t="str">
        <f t="shared" si="3"/>
        <v>0825000</v>
      </c>
    </row>
    <row r="107" spans="5:8" ht="12.75">
      <c r="E107" s="56" t="s">
        <v>146</v>
      </c>
      <c r="F107" s="57" t="s">
        <v>460</v>
      </c>
      <c r="G107" s="56" t="str">
        <f t="shared" si="2"/>
        <v>Stade e. V.</v>
      </c>
      <c r="H107" s="57" t="str">
        <f t="shared" si="3"/>
        <v>0837000</v>
      </c>
    </row>
    <row r="108" spans="5:8" ht="12.75">
      <c r="E108" s="56" t="s">
        <v>147</v>
      </c>
      <c r="F108" s="57" t="s">
        <v>409</v>
      </c>
      <c r="G108" s="56" t="str">
        <f t="shared" si="2"/>
        <v>Hildesheim e.V.</v>
      </c>
      <c r="H108" s="57" t="str">
        <f t="shared" si="3"/>
        <v>0830000</v>
      </c>
    </row>
    <row r="109" spans="5:8" ht="12.75">
      <c r="E109" s="56" t="s">
        <v>148</v>
      </c>
      <c r="F109" s="57" t="s">
        <v>580</v>
      </c>
      <c r="G109" s="56" t="str">
        <f t="shared" si="2"/>
        <v>Osnabrück e.V.</v>
      </c>
      <c r="H109" s="57" t="str">
        <f t="shared" si="3"/>
        <v>0835000</v>
      </c>
    </row>
    <row r="110" spans="5:8" ht="12.75">
      <c r="E110" s="56" t="s">
        <v>149</v>
      </c>
      <c r="F110" s="57" t="s">
        <v>410</v>
      </c>
      <c r="G110" s="56" t="str">
        <f t="shared" si="2"/>
        <v>Emsland e.V.</v>
      </c>
      <c r="H110" s="57" t="str">
        <f t="shared" si="3"/>
        <v>0825000</v>
      </c>
    </row>
    <row r="111" spans="5:8" ht="12.75">
      <c r="E111" s="56" t="s">
        <v>150</v>
      </c>
      <c r="F111" s="57" t="s">
        <v>411</v>
      </c>
      <c r="G111" s="56" t="str">
        <f t="shared" si="2"/>
        <v>Oldenburger Land - Diepholz e.V.</v>
      </c>
      <c r="H111" s="57" t="str">
        <f t="shared" si="3"/>
        <v>0839000</v>
      </c>
    </row>
    <row r="112" spans="5:8" ht="12.75">
      <c r="E112" s="56" t="s">
        <v>151</v>
      </c>
      <c r="F112" s="57" t="s">
        <v>412</v>
      </c>
      <c r="G112" s="56" t="str">
        <f t="shared" si="2"/>
        <v>Braunschweig e. V.</v>
      </c>
      <c r="H112" s="57" t="str">
        <f t="shared" si="3"/>
        <v>0829001</v>
      </c>
    </row>
    <row r="113" spans="5:8" ht="12.75">
      <c r="E113" s="56" t="s">
        <v>152</v>
      </c>
      <c r="F113" s="57" t="s">
        <v>413</v>
      </c>
      <c r="G113" s="56" t="str">
        <f t="shared" si="2"/>
        <v>Braunschweig e. V.</v>
      </c>
      <c r="H113" s="57" t="str">
        <f t="shared" si="3"/>
        <v>0829001</v>
      </c>
    </row>
    <row r="114" spans="5:8" ht="12.75">
      <c r="E114" s="56" t="s">
        <v>153</v>
      </c>
      <c r="F114" s="57" t="s">
        <v>414</v>
      </c>
      <c r="G114" s="56" t="str">
        <f t="shared" si="2"/>
        <v>Hannover-Land e. V.</v>
      </c>
      <c r="H114" s="57" t="str">
        <f t="shared" si="3"/>
        <v>0827000</v>
      </c>
    </row>
    <row r="115" spans="5:8" ht="12.75">
      <c r="E115" s="56" t="s">
        <v>154</v>
      </c>
      <c r="F115" s="57" t="s">
        <v>581</v>
      </c>
      <c r="G115" s="56" t="str">
        <f t="shared" si="2"/>
        <v>Aller-Oste e.V.</v>
      </c>
      <c r="H115" s="57" t="str">
        <f t="shared" si="3"/>
        <v>0821000</v>
      </c>
    </row>
    <row r="116" spans="5:8" ht="12.75">
      <c r="E116" s="56" t="s">
        <v>155</v>
      </c>
      <c r="F116" s="57" t="s">
        <v>582</v>
      </c>
      <c r="G116" s="56" t="str">
        <f t="shared" si="2"/>
        <v>Celle e.V.</v>
      </c>
      <c r="H116" s="57" t="str">
        <f t="shared" si="3"/>
        <v>0822000</v>
      </c>
    </row>
    <row r="117" spans="5:8" ht="12.75">
      <c r="E117" s="56" t="s">
        <v>156</v>
      </c>
      <c r="F117" s="57" t="s">
        <v>415</v>
      </c>
      <c r="G117" s="56" t="str">
        <f t="shared" si="2"/>
        <v>Braunschweig e. V.</v>
      </c>
      <c r="H117" s="57" t="str">
        <f t="shared" si="3"/>
        <v>0829001</v>
      </c>
    </row>
    <row r="118" spans="5:8" ht="12.75">
      <c r="E118" s="56" t="s">
        <v>157</v>
      </c>
      <c r="F118" s="57" t="s">
        <v>583</v>
      </c>
      <c r="G118" s="56" t="str">
        <f t="shared" si="2"/>
        <v>Weserbergland e. V.</v>
      </c>
      <c r="H118" s="57" t="str">
        <f t="shared" si="3"/>
        <v>0838000</v>
      </c>
    </row>
    <row r="119" spans="5:8" ht="12.75">
      <c r="E119" s="56" t="s">
        <v>36</v>
      </c>
      <c r="F119" s="57" t="s">
        <v>416</v>
      </c>
      <c r="G119" s="56" t="str">
        <f t="shared" si="2"/>
        <v>Hildesheim e.V.</v>
      </c>
      <c r="H119" s="57" t="str">
        <f t="shared" si="3"/>
        <v>0830000</v>
      </c>
    </row>
    <row r="120" spans="5:8" ht="12.75">
      <c r="E120" s="56" t="s">
        <v>158</v>
      </c>
      <c r="F120" s="57" t="s">
        <v>584</v>
      </c>
      <c r="G120" s="56" t="str">
        <f t="shared" si="2"/>
        <v>Lüneburger Heide e.V.</v>
      </c>
      <c r="H120" s="57" t="str">
        <f t="shared" si="3"/>
        <v>0831000</v>
      </c>
    </row>
    <row r="121" spans="5:8" ht="12.75">
      <c r="E121" s="56" t="s">
        <v>159</v>
      </c>
      <c r="F121" s="57" t="s">
        <v>417</v>
      </c>
      <c r="G121" s="56" t="str">
        <f t="shared" si="2"/>
        <v>Oldenburger Land - Diepholz e.V.</v>
      </c>
      <c r="H121" s="57" t="str">
        <f t="shared" si="3"/>
        <v>0839000</v>
      </c>
    </row>
    <row r="122" spans="5:8" ht="12.75">
      <c r="E122" s="56" t="s">
        <v>160</v>
      </c>
      <c r="F122" s="57" t="s">
        <v>418</v>
      </c>
      <c r="G122" s="56" t="str">
        <f t="shared" si="2"/>
        <v>Nordheide e.V.</v>
      </c>
      <c r="H122" s="57" t="str">
        <f t="shared" si="3"/>
        <v>0833000</v>
      </c>
    </row>
    <row r="123" spans="5:8" ht="12.75">
      <c r="E123" s="56" t="s">
        <v>161</v>
      </c>
      <c r="F123" s="57" t="s">
        <v>461</v>
      </c>
      <c r="G123" s="56" t="str">
        <f t="shared" si="2"/>
        <v>Emsland e.V.</v>
      </c>
      <c r="H123" s="57" t="str">
        <f t="shared" si="3"/>
        <v>0825000</v>
      </c>
    </row>
    <row r="124" spans="5:8" ht="12.75">
      <c r="E124" s="56" t="s">
        <v>162</v>
      </c>
      <c r="F124" s="57" t="s">
        <v>585</v>
      </c>
      <c r="G124" s="56" t="str">
        <f t="shared" si="2"/>
        <v>Göttingen e.V.</v>
      </c>
      <c r="H124" s="57" t="str">
        <f t="shared" si="3"/>
        <v>0826000</v>
      </c>
    </row>
    <row r="125" spans="5:8" ht="12.75">
      <c r="E125" s="56" t="s">
        <v>621</v>
      </c>
      <c r="F125" s="57" t="s">
        <v>622</v>
      </c>
      <c r="G125" s="56" t="str">
        <f t="shared" si="2"/>
        <v>Braunschweig e. V.</v>
      </c>
      <c r="H125" s="57" t="str">
        <f t="shared" si="3"/>
        <v>0829001</v>
      </c>
    </row>
    <row r="126" spans="5:8" ht="12.75">
      <c r="E126" s="56" t="s">
        <v>163</v>
      </c>
      <c r="F126" s="57" t="s">
        <v>586</v>
      </c>
      <c r="G126" s="56" t="str">
        <f t="shared" si="2"/>
        <v>Stade e. V.</v>
      </c>
      <c r="H126" s="57" t="str">
        <f t="shared" si="3"/>
        <v>0837000</v>
      </c>
    </row>
    <row r="127" spans="5:8" ht="12.75">
      <c r="E127" s="56" t="s">
        <v>164</v>
      </c>
      <c r="F127" s="57" t="s">
        <v>462</v>
      </c>
      <c r="G127" s="56" t="str">
        <f t="shared" si="2"/>
        <v>Oldenburger Land - Diepholz e.V.</v>
      </c>
      <c r="H127" s="57" t="str">
        <f t="shared" si="3"/>
        <v>0839000</v>
      </c>
    </row>
    <row r="128" spans="5:8" ht="12.75">
      <c r="E128" s="56" t="s">
        <v>165</v>
      </c>
      <c r="F128" s="57" t="s">
        <v>419</v>
      </c>
      <c r="G128" s="56" t="str">
        <f t="shared" si="2"/>
        <v>Hannover-Land e. V.</v>
      </c>
      <c r="H128" s="57" t="str">
        <f t="shared" si="3"/>
        <v>0827000</v>
      </c>
    </row>
    <row r="129" spans="5:8" ht="12.75">
      <c r="E129" s="56" t="s">
        <v>166</v>
      </c>
      <c r="F129" s="57" t="s">
        <v>587</v>
      </c>
      <c r="G129" s="56" t="str">
        <f aca="true" t="shared" si="4" ref="G129:G192">VLOOKUP(LEFT(F129,4)&amp;"000",$B$2:$C$19,2)</f>
        <v>Oldenburger Land - Diepholz e.V.</v>
      </c>
      <c r="H129" s="57" t="str">
        <f t="shared" si="3"/>
        <v>0839000</v>
      </c>
    </row>
    <row r="130" spans="5:8" ht="12.75">
      <c r="E130" s="56" t="s">
        <v>547</v>
      </c>
      <c r="F130" s="57" t="s">
        <v>420</v>
      </c>
      <c r="G130" s="56" t="str">
        <f t="shared" si="4"/>
        <v>Braunschweig e. V.</v>
      </c>
      <c r="H130" s="57" t="str">
        <f aca="true" t="shared" si="5" ref="H130:H193">VLOOKUP(G130,$C$23:$D$40,2)</f>
        <v>0829001</v>
      </c>
    </row>
    <row r="131" spans="5:8" ht="12.75">
      <c r="E131" s="56" t="s">
        <v>167</v>
      </c>
      <c r="F131" s="57" t="s">
        <v>421</v>
      </c>
      <c r="G131" s="56" t="str">
        <f t="shared" si="4"/>
        <v>Hannover-Land e. V.</v>
      </c>
      <c r="H131" s="57" t="str">
        <f t="shared" si="5"/>
        <v>0827000</v>
      </c>
    </row>
    <row r="132" spans="5:8" ht="12.75">
      <c r="E132" s="56" t="s">
        <v>168</v>
      </c>
      <c r="F132" s="57" t="s">
        <v>422</v>
      </c>
      <c r="G132" s="56" t="str">
        <f t="shared" si="4"/>
        <v>Hannover-Land e. V.</v>
      </c>
      <c r="H132" s="57" t="str">
        <f t="shared" si="5"/>
        <v>0827000</v>
      </c>
    </row>
    <row r="133" spans="5:8" ht="12.75">
      <c r="E133" s="56" t="s">
        <v>169</v>
      </c>
      <c r="F133" s="57" t="s">
        <v>423</v>
      </c>
      <c r="G133" s="56" t="str">
        <f t="shared" si="4"/>
        <v>Cuxhaven-Osterholz e.V.</v>
      </c>
      <c r="H133" s="57" t="str">
        <f t="shared" si="5"/>
        <v>0823000</v>
      </c>
    </row>
    <row r="134" spans="5:8" ht="12.75">
      <c r="E134" s="56" t="s">
        <v>170</v>
      </c>
      <c r="F134" s="57" t="s">
        <v>424</v>
      </c>
      <c r="G134" s="56" t="str">
        <f t="shared" si="4"/>
        <v>Braunschweig e. V.</v>
      </c>
      <c r="H134" s="57" t="str">
        <f t="shared" si="5"/>
        <v>0829001</v>
      </c>
    </row>
    <row r="135" spans="5:8" ht="12.75">
      <c r="E135" s="56" t="s">
        <v>171</v>
      </c>
      <c r="F135" s="57" t="s">
        <v>425</v>
      </c>
      <c r="G135" s="56" t="str">
        <f t="shared" si="4"/>
        <v>Cuxhaven-Osterholz e.V.</v>
      </c>
      <c r="H135" s="57" t="str">
        <f t="shared" si="5"/>
        <v>0823000</v>
      </c>
    </row>
    <row r="136" spans="5:8" ht="12.75">
      <c r="E136" s="56" t="s">
        <v>172</v>
      </c>
      <c r="F136" s="57" t="s">
        <v>426</v>
      </c>
      <c r="G136" s="56" t="str">
        <f t="shared" si="4"/>
        <v>Hannover-Land e. V.</v>
      </c>
      <c r="H136" s="57" t="str">
        <f t="shared" si="5"/>
        <v>0827000</v>
      </c>
    </row>
    <row r="137" spans="5:8" ht="12.75">
      <c r="E137" s="56" t="s">
        <v>173</v>
      </c>
      <c r="F137" s="57" t="s">
        <v>427</v>
      </c>
      <c r="G137" s="56" t="str">
        <f t="shared" si="4"/>
        <v>Ostfriesland e.V.</v>
      </c>
      <c r="H137" s="57" t="str">
        <f t="shared" si="5"/>
        <v>0836000</v>
      </c>
    </row>
    <row r="138" spans="5:8" ht="12.75">
      <c r="E138" s="56" t="s">
        <v>174</v>
      </c>
      <c r="F138" s="57" t="s">
        <v>588</v>
      </c>
      <c r="G138" s="56" t="str">
        <f t="shared" si="4"/>
        <v>Aller-Oste e.V.</v>
      </c>
      <c r="H138" s="57" t="str">
        <f t="shared" si="5"/>
        <v>0821000</v>
      </c>
    </row>
    <row r="139" spans="5:8" ht="12.75">
      <c r="E139" s="56" t="s">
        <v>175</v>
      </c>
      <c r="F139" s="57" t="s">
        <v>428</v>
      </c>
      <c r="G139" s="56" t="str">
        <f t="shared" si="4"/>
        <v>Emsland e.V.</v>
      </c>
      <c r="H139" s="57" t="str">
        <f t="shared" si="5"/>
        <v>0825000</v>
      </c>
    </row>
    <row r="140" spans="5:8" ht="12.75">
      <c r="E140" s="56" t="s">
        <v>176</v>
      </c>
      <c r="F140" s="57" t="s">
        <v>589</v>
      </c>
      <c r="G140" s="56" t="str">
        <f t="shared" si="4"/>
        <v>Weserbergland e. V.</v>
      </c>
      <c r="H140" s="57" t="str">
        <f t="shared" si="5"/>
        <v>0838000</v>
      </c>
    </row>
    <row r="141" spans="5:8" ht="12.75">
      <c r="E141" s="56" t="s">
        <v>177</v>
      </c>
      <c r="F141" s="57" t="s">
        <v>310</v>
      </c>
      <c r="G141" s="56" t="str">
        <f t="shared" si="4"/>
        <v>Ostfriesland e.V.</v>
      </c>
      <c r="H141" s="57" t="str">
        <f t="shared" si="5"/>
        <v>0836000</v>
      </c>
    </row>
    <row r="142" spans="5:8" ht="12.75">
      <c r="E142" s="56" t="s">
        <v>178</v>
      </c>
      <c r="F142" s="57" t="s">
        <v>429</v>
      </c>
      <c r="G142" s="56" t="str">
        <f t="shared" si="4"/>
        <v>Hannover-Land e. V.</v>
      </c>
      <c r="H142" s="57" t="str">
        <f t="shared" si="5"/>
        <v>0827000</v>
      </c>
    </row>
    <row r="143" spans="5:8" ht="12.75">
      <c r="E143" s="56" t="s">
        <v>179</v>
      </c>
      <c r="F143" s="57" t="s">
        <v>430</v>
      </c>
      <c r="G143" s="56" t="str">
        <f t="shared" si="4"/>
        <v>Hildesheim e.V.</v>
      </c>
      <c r="H143" s="57" t="str">
        <f t="shared" si="5"/>
        <v>0830000</v>
      </c>
    </row>
    <row r="144" spans="5:8" ht="12.75">
      <c r="E144" s="56" t="s">
        <v>180</v>
      </c>
      <c r="F144" s="57" t="s">
        <v>431</v>
      </c>
      <c r="G144" s="56" t="str">
        <f t="shared" si="4"/>
        <v>Cuxhaven-Osterholz e.V.</v>
      </c>
      <c r="H144" s="57" t="str">
        <f t="shared" si="5"/>
        <v>0823000</v>
      </c>
    </row>
    <row r="145" spans="5:8" ht="12.75">
      <c r="E145" s="56" t="s">
        <v>181</v>
      </c>
      <c r="F145" s="57" t="s">
        <v>432</v>
      </c>
      <c r="G145" s="56" t="str">
        <f t="shared" si="4"/>
        <v>Emsland e.V.</v>
      </c>
      <c r="H145" s="57" t="str">
        <f t="shared" si="5"/>
        <v>0825000</v>
      </c>
    </row>
    <row r="146" spans="5:8" ht="12.75">
      <c r="E146" s="56" t="s">
        <v>182</v>
      </c>
      <c r="F146" s="57" t="s">
        <v>433</v>
      </c>
      <c r="G146" s="56" t="str">
        <f t="shared" si="4"/>
        <v>Oldenburger Land - Diepholz e.V.</v>
      </c>
      <c r="H146" s="57" t="str">
        <f t="shared" si="5"/>
        <v>0839000</v>
      </c>
    </row>
    <row r="147" spans="5:8" ht="12.75">
      <c r="E147" s="56" t="s">
        <v>183</v>
      </c>
      <c r="F147" s="57" t="s">
        <v>434</v>
      </c>
      <c r="G147" s="56" t="str">
        <f t="shared" si="4"/>
        <v>Nordheide e.V.</v>
      </c>
      <c r="H147" s="57" t="str">
        <f t="shared" si="5"/>
        <v>0833000</v>
      </c>
    </row>
    <row r="148" spans="5:8" ht="12.75">
      <c r="E148" s="56" t="s">
        <v>184</v>
      </c>
      <c r="F148" s="57" t="s">
        <v>435</v>
      </c>
      <c r="G148" s="56" t="str">
        <f t="shared" si="4"/>
        <v>Cuxhaven-Osterholz e.V.</v>
      </c>
      <c r="H148" s="57" t="str">
        <f t="shared" si="5"/>
        <v>0823000</v>
      </c>
    </row>
    <row r="149" spans="5:8" ht="12.75">
      <c r="E149" s="56" t="s">
        <v>185</v>
      </c>
      <c r="F149" s="57" t="s">
        <v>463</v>
      </c>
      <c r="G149" s="56" t="str">
        <f t="shared" si="4"/>
        <v>Lüneburger Heide e.V.</v>
      </c>
      <c r="H149" s="57" t="str">
        <f t="shared" si="5"/>
        <v>0831000</v>
      </c>
    </row>
    <row r="150" spans="5:8" ht="12.75">
      <c r="E150" s="56" t="s">
        <v>186</v>
      </c>
      <c r="F150" s="57" t="s">
        <v>590</v>
      </c>
      <c r="G150" s="56" t="str">
        <f t="shared" si="4"/>
        <v>Nordheide e.V.</v>
      </c>
      <c r="H150" s="57" t="str">
        <f t="shared" si="5"/>
        <v>0833000</v>
      </c>
    </row>
    <row r="151" spans="5:8" ht="12.75">
      <c r="E151" s="56" t="s">
        <v>187</v>
      </c>
      <c r="F151" s="57" t="s">
        <v>436</v>
      </c>
      <c r="G151" s="56" t="str">
        <f t="shared" si="4"/>
        <v>Ostfriesland e.V.</v>
      </c>
      <c r="H151" s="57" t="str">
        <f t="shared" si="5"/>
        <v>0836000</v>
      </c>
    </row>
    <row r="152" spans="5:8" ht="12.75">
      <c r="E152" s="56" t="s">
        <v>188</v>
      </c>
      <c r="F152" s="57" t="s">
        <v>437</v>
      </c>
      <c r="G152" s="56" t="str">
        <f t="shared" si="4"/>
        <v>Nordheide e.V.</v>
      </c>
      <c r="H152" s="57" t="str">
        <f t="shared" si="5"/>
        <v>0833000</v>
      </c>
    </row>
    <row r="153" spans="5:8" ht="12.75">
      <c r="E153" s="56" t="s">
        <v>189</v>
      </c>
      <c r="F153" s="57" t="s">
        <v>492</v>
      </c>
      <c r="G153" s="56" t="str">
        <f t="shared" si="4"/>
        <v>Braunschweig e. V.</v>
      </c>
      <c r="H153" s="57" t="str">
        <f t="shared" si="5"/>
        <v>0829001</v>
      </c>
    </row>
    <row r="154" spans="5:8" ht="12.75">
      <c r="E154" s="56" t="s">
        <v>190</v>
      </c>
      <c r="F154" s="57" t="s">
        <v>591</v>
      </c>
      <c r="G154" s="56" t="str">
        <f t="shared" si="4"/>
        <v>Osnabrück e.V.</v>
      </c>
      <c r="H154" s="57" t="str">
        <f t="shared" si="5"/>
        <v>0835000</v>
      </c>
    </row>
    <row r="155" spans="5:8" ht="12.75">
      <c r="E155" s="56" t="s">
        <v>191</v>
      </c>
      <c r="F155" s="57" t="s">
        <v>438</v>
      </c>
      <c r="G155" s="56" t="str">
        <f t="shared" si="4"/>
        <v>Emsland e.V.</v>
      </c>
      <c r="H155" s="57" t="str">
        <f t="shared" si="5"/>
        <v>0825000</v>
      </c>
    </row>
    <row r="156" spans="5:8" ht="12.75">
      <c r="E156" s="56" t="s">
        <v>192</v>
      </c>
      <c r="F156" s="57" t="s">
        <v>439</v>
      </c>
      <c r="G156" s="56" t="str">
        <f t="shared" si="4"/>
        <v>Hannover-Stadt e.V.</v>
      </c>
      <c r="H156" s="57" t="str">
        <f t="shared" si="5"/>
        <v>0828000</v>
      </c>
    </row>
    <row r="157" spans="5:8" ht="12.75">
      <c r="E157" s="56" t="s">
        <v>193</v>
      </c>
      <c r="F157" s="57" t="s">
        <v>592</v>
      </c>
      <c r="G157" s="56" t="str">
        <f t="shared" si="4"/>
        <v>Göttingen e.V.</v>
      </c>
      <c r="H157" s="57" t="str">
        <f t="shared" si="5"/>
        <v>0826000</v>
      </c>
    </row>
    <row r="158" spans="5:8" ht="12.75">
      <c r="E158" s="56" t="s">
        <v>194</v>
      </c>
      <c r="F158" s="57" t="s">
        <v>440</v>
      </c>
      <c r="G158" s="56" t="str">
        <f t="shared" si="4"/>
        <v>Lüneburger Heide e.V.</v>
      </c>
      <c r="H158" s="57" t="str">
        <f t="shared" si="5"/>
        <v>0831000</v>
      </c>
    </row>
    <row r="159" spans="5:8" ht="12.75">
      <c r="E159" s="56" t="s">
        <v>195</v>
      </c>
      <c r="F159" s="57" t="s">
        <v>441</v>
      </c>
      <c r="G159" s="56" t="str">
        <f t="shared" si="4"/>
        <v>Braunschweig e. V.</v>
      </c>
      <c r="H159" s="57" t="str">
        <f t="shared" si="5"/>
        <v>0829001</v>
      </c>
    </row>
    <row r="160" spans="5:8" ht="12.75">
      <c r="E160" s="56" t="s">
        <v>196</v>
      </c>
      <c r="F160" s="57" t="s">
        <v>442</v>
      </c>
      <c r="G160" s="56" t="str">
        <f t="shared" si="4"/>
        <v>Nordheide e.V.</v>
      </c>
      <c r="H160" s="57" t="str">
        <f t="shared" si="5"/>
        <v>0833000</v>
      </c>
    </row>
    <row r="161" spans="5:8" ht="12.75">
      <c r="E161" s="56" t="s">
        <v>197</v>
      </c>
      <c r="F161" s="57" t="s">
        <v>593</v>
      </c>
      <c r="G161" s="56" t="str">
        <f t="shared" si="4"/>
        <v>Oldenburger Land - Diepholz e.V.</v>
      </c>
      <c r="H161" s="57" t="str">
        <f t="shared" si="5"/>
        <v>0839000</v>
      </c>
    </row>
    <row r="162" spans="5:8" ht="12.75">
      <c r="E162" s="56" t="s">
        <v>198</v>
      </c>
      <c r="F162" s="57" t="s">
        <v>443</v>
      </c>
      <c r="G162" s="56" t="str">
        <f t="shared" si="4"/>
        <v>Hannover-Land e. V.</v>
      </c>
      <c r="H162" s="57" t="str">
        <f t="shared" si="5"/>
        <v>0827000</v>
      </c>
    </row>
    <row r="163" spans="5:8" ht="12.75">
      <c r="E163" s="56" t="s">
        <v>37</v>
      </c>
      <c r="F163" s="57" t="s">
        <v>444</v>
      </c>
      <c r="G163" s="56" t="str">
        <f t="shared" si="4"/>
        <v>Nienburg e.V.</v>
      </c>
      <c r="H163" s="57" t="str">
        <f t="shared" si="5"/>
        <v>0832000</v>
      </c>
    </row>
    <row r="164" spans="5:8" ht="12.75">
      <c r="E164" s="56" t="s">
        <v>199</v>
      </c>
      <c r="F164" s="57" t="s">
        <v>445</v>
      </c>
      <c r="G164" s="56" t="str">
        <f t="shared" si="4"/>
        <v>Ostfriesland e.V.</v>
      </c>
      <c r="H164" s="57" t="str">
        <f t="shared" si="5"/>
        <v>0836000</v>
      </c>
    </row>
    <row r="165" spans="5:8" ht="12.75">
      <c r="E165" s="56" t="s">
        <v>200</v>
      </c>
      <c r="F165" s="57" t="s">
        <v>446</v>
      </c>
      <c r="G165" s="56" t="str">
        <f t="shared" si="4"/>
        <v>Oldenburg-Nord e.V.</v>
      </c>
      <c r="H165" s="57" t="str">
        <f t="shared" si="5"/>
        <v>0840000</v>
      </c>
    </row>
    <row r="166" spans="5:8" ht="12.75">
      <c r="E166" s="56" t="s">
        <v>201</v>
      </c>
      <c r="F166" s="57" t="s">
        <v>447</v>
      </c>
      <c r="G166" s="56" t="str">
        <f t="shared" si="4"/>
        <v>Ostfriesland e.V.</v>
      </c>
      <c r="H166" s="57" t="str">
        <f t="shared" si="5"/>
        <v>0836000</v>
      </c>
    </row>
    <row r="167" spans="5:8" ht="12.75">
      <c r="E167" s="56" t="s">
        <v>202</v>
      </c>
      <c r="F167" s="57" t="s">
        <v>448</v>
      </c>
      <c r="G167" s="56" t="str">
        <f t="shared" si="4"/>
        <v>Cuxhaven-Osterholz e.V.</v>
      </c>
      <c r="H167" s="57" t="str">
        <f t="shared" si="5"/>
        <v>0823000</v>
      </c>
    </row>
    <row r="168" spans="5:8" ht="12.75">
      <c r="E168" s="56" t="s">
        <v>203</v>
      </c>
      <c r="F168" s="57" t="s">
        <v>449</v>
      </c>
      <c r="G168" s="56" t="str">
        <f t="shared" si="4"/>
        <v>Emsland e.V.</v>
      </c>
      <c r="H168" s="57" t="str">
        <f t="shared" si="5"/>
        <v>0825000</v>
      </c>
    </row>
    <row r="169" spans="5:8" ht="12.75">
      <c r="E169" s="56" t="s">
        <v>204</v>
      </c>
      <c r="F169" s="57" t="s">
        <v>594</v>
      </c>
      <c r="G169" s="56" t="str">
        <f t="shared" si="4"/>
        <v>Stade e. V.</v>
      </c>
      <c r="H169" s="57" t="str">
        <f t="shared" si="5"/>
        <v>0837000</v>
      </c>
    </row>
    <row r="170" spans="5:8" ht="12.75">
      <c r="E170" s="56" t="s">
        <v>205</v>
      </c>
      <c r="F170" s="57" t="s">
        <v>451</v>
      </c>
      <c r="G170" s="56" t="str">
        <f t="shared" si="4"/>
        <v>Hildesheim e.V.</v>
      </c>
      <c r="H170" s="57" t="str">
        <f t="shared" si="5"/>
        <v>0830000</v>
      </c>
    </row>
    <row r="171" spans="5:8" ht="12.75">
      <c r="E171" s="56" t="s">
        <v>206</v>
      </c>
      <c r="F171" s="57" t="s">
        <v>595</v>
      </c>
      <c r="G171" s="56" t="str">
        <f t="shared" si="4"/>
        <v>Göttingen e.V.</v>
      </c>
      <c r="H171" s="57" t="str">
        <f t="shared" si="5"/>
        <v>0826000</v>
      </c>
    </row>
    <row r="172" spans="5:8" ht="12.75">
      <c r="E172" s="56" t="s">
        <v>207</v>
      </c>
      <c r="F172" s="57" t="s">
        <v>596</v>
      </c>
      <c r="G172" s="56" t="str">
        <f t="shared" si="4"/>
        <v>Osnabrück e.V.</v>
      </c>
      <c r="H172" s="57" t="str">
        <f t="shared" si="5"/>
        <v>0835000</v>
      </c>
    </row>
    <row r="173" spans="5:8" ht="12.75">
      <c r="E173" s="56" t="s">
        <v>208</v>
      </c>
      <c r="F173" s="57" t="s">
        <v>452</v>
      </c>
      <c r="G173" s="56" t="str">
        <f t="shared" si="4"/>
        <v>Weserbergland e. V.</v>
      </c>
      <c r="H173" s="57" t="str">
        <f t="shared" si="5"/>
        <v>0838000</v>
      </c>
    </row>
    <row r="174" spans="5:8" ht="12.75">
      <c r="E174" s="56" t="s">
        <v>209</v>
      </c>
      <c r="F174" s="57" t="s">
        <v>453</v>
      </c>
      <c r="G174" s="56" t="str">
        <f t="shared" si="4"/>
        <v>Oldenburg-Nord e.V.</v>
      </c>
      <c r="H174" s="57" t="str">
        <f t="shared" si="5"/>
        <v>0840000</v>
      </c>
    </row>
    <row r="175" spans="5:8" ht="12.75">
      <c r="E175" s="56" t="s">
        <v>40</v>
      </c>
      <c r="F175" s="57" t="s">
        <v>597</v>
      </c>
      <c r="G175" s="56" t="str">
        <f t="shared" si="4"/>
        <v>Osnabrück e.V.</v>
      </c>
      <c r="H175" s="57" t="str">
        <f t="shared" si="5"/>
        <v>0835000</v>
      </c>
    </row>
    <row r="176" spans="5:8" ht="12.75">
      <c r="E176" s="56" t="s">
        <v>210</v>
      </c>
      <c r="F176" s="57" t="s">
        <v>467</v>
      </c>
      <c r="G176" s="56" t="str">
        <f t="shared" si="4"/>
        <v>Cuxhaven-Osterholz e.V.</v>
      </c>
      <c r="H176" s="57" t="str">
        <f t="shared" si="5"/>
        <v>0823000</v>
      </c>
    </row>
    <row r="177" spans="5:8" ht="12.75">
      <c r="E177" s="56" t="s">
        <v>211</v>
      </c>
      <c r="F177" s="57" t="s">
        <v>598</v>
      </c>
      <c r="G177" s="56" t="str">
        <f t="shared" si="4"/>
        <v>Weserbergland e. V.</v>
      </c>
      <c r="H177" s="57" t="str">
        <f t="shared" si="5"/>
        <v>0838000</v>
      </c>
    </row>
    <row r="178" spans="5:8" ht="12.75">
      <c r="E178" s="56" t="s">
        <v>212</v>
      </c>
      <c r="F178" s="57" t="s">
        <v>468</v>
      </c>
      <c r="G178" s="56" t="str">
        <f t="shared" si="4"/>
        <v>Emsland e.V.</v>
      </c>
      <c r="H178" s="57" t="str">
        <f t="shared" si="5"/>
        <v>0825000</v>
      </c>
    </row>
    <row r="179" spans="5:8" ht="12.75">
      <c r="E179" s="56" t="s">
        <v>213</v>
      </c>
      <c r="F179" s="57" t="s">
        <v>469</v>
      </c>
      <c r="G179" s="56" t="str">
        <f t="shared" si="4"/>
        <v>Cuxhaven-Osterholz e.V.</v>
      </c>
      <c r="H179" s="57" t="str">
        <f t="shared" si="5"/>
        <v>0823000</v>
      </c>
    </row>
    <row r="180" spans="5:8" ht="12.75">
      <c r="E180" s="56" t="s">
        <v>214</v>
      </c>
      <c r="F180" s="57" t="s">
        <v>599</v>
      </c>
      <c r="G180" s="56" t="str">
        <f t="shared" si="4"/>
        <v>Aller-Oste e.V.</v>
      </c>
      <c r="H180" s="57" t="str">
        <f t="shared" si="5"/>
        <v>0821000</v>
      </c>
    </row>
    <row r="181" spans="5:8" ht="12.75">
      <c r="E181" s="56" t="s">
        <v>215</v>
      </c>
      <c r="F181" s="57" t="s">
        <v>600</v>
      </c>
      <c r="G181" s="56" t="str">
        <f t="shared" si="4"/>
        <v>Celle e.V.</v>
      </c>
      <c r="H181" s="57" t="str">
        <f t="shared" si="5"/>
        <v>0822000</v>
      </c>
    </row>
    <row r="182" spans="5:8" ht="12.75">
      <c r="E182" s="56" t="s">
        <v>216</v>
      </c>
      <c r="F182" s="57" t="s">
        <v>470</v>
      </c>
      <c r="G182" s="56" t="str">
        <f t="shared" si="4"/>
        <v>Emsland e.V.</v>
      </c>
      <c r="H182" s="57" t="str">
        <f t="shared" si="5"/>
        <v>0825000</v>
      </c>
    </row>
    <row r="183" spans="5:8" ht="12.75">
      <c r="E183" s="56" t="s">
        <v>217</v>
      </c>
      <c r="F183" s="57" t="s">
        <v>471</v>
      </c>
      <c r="G183" s="56" t="str">
        <f t="shared" si="4"/>
        <v>Hannover-Land e. V.</v>
      </c>
      <c r="H183" s="57" t="str">
        <f t="shared" si="5"/>
        <v>0827000</v>
      </c>
    </row>
    <row r="184" spans="5:8" ht="12.75">
      <c r="E184" s="56" t="s">
        <v>218</v>
      </c>
      <c r="F184" s="57" t="s">
        <v>472</v>
      </c>
      <c r="G184" s="56" t="str">
        <f t="shared" si="4"/>
        <v>Hildesheim e.V.</v>
      </c>
      <c r="H184" s="57" t="str">
        <f t="shared" si="5"/>
        <v>0830000</v>
      </c>
    </row>
    <row r="185" spans="5:8" ht="12.75">
      <c r="E185" s="56" t="s">
        <v>219</v>
      </c>
      <c r="F185" s="57" t="s">
        <v>473</v>
      </c>
      <c r="G185" s="56" t="str">
        <f t="shared" si="4"/>
        <v>Hannover-Land e. V.</v>
      </c>
      <c r="H185" s="57" t="str">
        <f t="shared" si="5"/>
        <v>0827000</v>
      </c>
    </row>
    <row r="186" spans="5:8" ht="12.75">
      <c r="E186" s="56" t="s">
        <v>220</v>
      </c>
      <c r="F186" s="57" t="s">
        <v>601</v>
      </c>
      <c r="G186" s="56" t="str">
        <f t="shared" si="4"/>
        <v>Göttingen e.V.</v>
      </c>
      <c r="H186" s="57" t="str">
        <f t="shared" si="5"/>
        <v>0826000</v>
      </c>
    </row>
    <row r="187" spans="5:8" ht="12.75">
      <c r="E187" s="56" t="s">
        <v>624</v>
      </c>
      <c r="F187" s="57" t="s">
        <v>623</v>
      </c>
      <c r="G187" s="56" t="str">
        <f t="shared" si="4"/>
        <v>Hannover-Stadt e.V.</v>
      </c>
      <c r="H187" s="57" t="str">
        <f t="shared" si="5"/>
        <v>0828000</v>
      </c>
    </row>
    <row r="188" spans="5:8" ht="12.75">
      <c r="E188" s="56" t="s">
        <v>221</v>
      </c>
      <c r="F188" s="57" t="s">
        <v>602</v>
      </c>
      <c r="G188" s="56" t="str">
        <f t="shared" si="4"/>
        <v>Göttingen e.V.</v>
      </c>
      <c r="H188" s="57" t="str">
        <f t="shared" si="5"/>
        <v>0826000</v>
      </c>
    </row>
    <row r="189" spans="5:8" ht="12.75">
      <c r="E189" s="56" t="s">
        <v>222</v>
      </c>
      <c r="F189" s="57" t="s">
        <v>474</v>
      </c>
      <c r="G189" s="56" t="str">
        <f t="shared" si="4"/>
        <v>Osnabrück e.V.</v>
      </c>
      <c r="H189" s="57" t="str">
        <f t="shared" si="5"/>
        <v>0835000</v>
      </c>
    </row>
    <row r="190" spans="5:8" ht="12.75">
      <c r="E190" s="56" t="s">
        <v>223</v>
      </c>
      <c r="F190" s="57" t="s">
        <v>464</v>
      </c>
      <c r="G190" s="56" t="str">
        <f t="shared" si="4"/>
        <v>Oldenburg-Nord e.V.</v>
      </c>
      <c r="H190" s="57" t="str">
        <f t="shared" si="5"/>
        <v>0840000</v>
      </c>
    </row>
    <row r="191" spans="5:8" ht="12.75">
      <c r="E191" s="56" t="s">
        <v>476</v>
      </c>
      <c r="F191" s="57" t="s">
        <v>475</v>
      </c>
      <c r="G191" s="56" t="str">
        <f t="shared" si="4"/>
        <v>Nienburg e.V.</v>
      </c>
      <c r="H191" s="57" t="str">
        <f t="shared" si="5"/>
        <v>0832000</v>
      </c>
    </row>
    <row r="192" spans="5:8" ht="12.75">
      <c r="E192" s="56" t="s">
        <v>224</v>
      </c>
      <c r="F192" s="57" t="s">
        <v>477</v>
      </c>
      <c r="G192" s="56" t="str">
        <f t="shared" si="4"/>
        <v>Braunschweig e. V.</v>
      </c>
      <c r="H192" s="57" t="str">
        <f t="shared" si="5"/>
        <v>0829001</v>
      </c>
    </row>
    <row r="193" spans="5:8" ht="12.75">
      <c r="E193" s="56" t="s">
        <v>479</v>
      </c>
      <c r="F193" s="57" t="s">
        <v>478</v>
      </c>
      <c r="G193" s="56" t="str">
        <f aca="true" t="shared" si="6" ref="G193:G256">VLOOKUP(LEFT(F193,4)&amp;"000",$B$2:$C$19,2)</f>
        <v>Ostfriesland e.V.</v>
      </c>
      <c r="H193" s="57" t="str">
        <f t="shared" si="5"/>
        <v>0836000</v>
      </c>
    </row>
    <row r="194" spans="5:8" ht="12.75">
      <c r="E194" s="56" t="s">
        <v>225</v>
      </c>
      <c r="F194" s="57" t="s">
        <v>480</v>
      </c>
      <c r="G194" s="56" t="str">
        <f t="shared" si="6"/>
        <v>Weserbergland e. V.</v>
      </c>
      <c r="H194" s="57" t="str">
        <f aca="true" t="shared" si="7" ref="H194:H257">VLOOKUP(G194,$C$23:$D$40,2)</f>
        <v>0838000</v>
      </c>
    </row>
    <row r="195" spans="5:8" ht="12.75">
      <c r="E195" s="56" t="s">
        <v>226</v>
      </c>
      <c r="F195" s="57" t="s">
        <v>481</v>
      </c>
      <c r="G195" s="56" t="str">
        <f t="shared" si="6"/>
        <v>Cuxhaven-Osterholz e.V.</v>
      </c>
      <c r="H195" s="57" t="str">
        <f t="shared" si="7"/>
        <v>0823000</v>
      </c>
    </row>
    <row r="196" spans="5:8" ht="12.75">
      <c r="E196" s="56" t="s">
        <v>227</v>
      </c>
      <c r="F196" s="57" t="s">
        <v>482</v>
      </c>
      <c r="G196" s="56" t="str">
        <f t="shared" si="6"/>
        <v>Weserbergland e. V.</v>
      </c>
      <c r="H196" s="57" t="str">
        <f t="shared" si="7"/>
        <v>0838000</v>
      </c>
    </row>
    <row r="197" spans="5:8" ht="12.75">
      <c r="E197" s="56" t="s">
        <v>228</v>
      </c>
      <c r="F197" s="57" t="s">
        <v>483</v>
      </c>
      <c r="G197" s="56" t="str">
        <f t="shared" si="6"/>
        <v>Lüneburger Heide e.V.</v>
      </c>
      <c r="H197" s="57" t="str">
        <f t="shared" si="7"/>
        <v>0831000</v>
      </c>
    </row>
    <row r="198" spans="5:8" ht="12.75">
      <c r="E198" s="56" t="s">
        <v>626</v>
      </c>
      <c r="F198" s="57" t="s">
        <v>625</v>
      </c>
      <c r="G198" s="56" t="str">
        <f t="shared" si="6"/>
        <v>Aller-Oste e.V.</v>
      </c>
      <c r="H198" s="57" t="str">
        <f t="shared" si="7"/>
        <v>0821000</v>
      </c>
    </row>
    <row r="199" spans="5:8" ht="12.75">
      <c r="E199" s="56" t="s">
        <v>229</v>
      </c>
      <c r="F199" s="57" t="s">
        <v>484</v>
      </c>
      <c r="G199" s="56" t="str">
        <f t="shared" si="6"/>
        <v>Emsland e.V.</v>
      </c>
      <c r="H199" s="57" t="str">
        <f t="shared" si="7"/>
        <v>0825000</v>
      </c>
    </row>
    <row r="200" spans="5:8" ht="12.75">
      <c r="E200" s="56" t="s">
        <v>230</v>
      </c>
      <c r="F200" s="57" t="s">
        <v>465</v>
      </c>
      <c r="G200" s="56" t="str">
        <f t="shared" si="6"/>
        <v>Nordheide e.V.</v>
      </c>
      <c r="H200" s="57" t="str">
        <f t="shared" si="7"/>
        <v>0833000</v>
      </c>
    </row>
    <row r="201" spans="5:8" ht="12.75">
      <c r="E201" s="56" t="s">
        <v>231</v>
      </c>
      <c r="F201" s="57" t="s">
        <v>488</v>
      </c>
      <c r="G201" s="56" t="str">
        <f t="shared" si="6"/>
        <v>Weserbergland e. V.</v>
      </c>
      <c r="H201" s="57" t="str">
        <f t="shared" si="7"/>
        <v>0838000</v>
      </c>
    </row>
    <row r="202" spans="5:8" ht="12.75">
      <c r="E202" s="56" t="s">
        <v>232</v>
      </c>
      <c r="F202" s="57" t="s">
        <v>505</v>
      </c>
      <c r="G202" s="56" t="str">
        <f t="shared" si="6"/>
        <v>Braunschweig e. V.</v>
      </c>
      <c r="H202" s="57" t="str">
        <f t="shared" si="7"/>
        <v>0829001</v>
      </c>
    </row>
    <row r="203" spans="5:8" ht="12.75">
      <c r="E203" s="56" t="s">
        <v>233</v>
      </c>
      <c r="F203" s="57" t="s">
        <v>489</v>
      </c>
      <c r="G203" s="56" t="str">
        <f t="shared" si="6"/>
        <v>Cuxhaven-Osterholz e.V.</v>
      </c>
      <c r="H203" s="57" t="str">
        <f t="shared" si="7"/>
        <v>0823000</v>
      </c>
    </row>
    <row r="204" spans="5:8" ht="12.75">
      <c r="E204" s="56" t="s">
        <v>234</v>
      </c>
      <c r="F204" s="57" t="s">
        <v>493</v>
      </c>
      <c r="G204" s="56" t="str">
        <f t="shared" si="6"/>
        <v>Hildesheim e.V.</v>
      </c>
      <c r="H204" s="57" t="str">
        <f t="shared" si="7"/>
        <v>0830000</v>
      </c>
    </row>
    <row r="205" spans="5:8" ht="12.75">
      <c r="E205" s="56" t="s">
        <v>235</v>
      </c>
      <c r="F205" s="57" t="s">
        <v>494</v>
      </c>
      <c r="G205" s="56" t="str">
        <f t="shared" si="6"/>
        <v>Oldenburger Land - Diepholz e.V.</v>
      </c>
      <c r="H205" s="57" t="str">
        <f t="shared" si="7"/>
        <v>0839000</v>
      </c>
    </row>
    <row r="206" spans="5:8" ht="12.75">
      <c r="E206" s="56" t="s">
        <v>236</v>
      </c>
      <c r="F206" s="57" t="s">
        <v>603</v>
      </c>
      <c r="G206" s="56" t="str">
        <f t="shared" si="6"/>
        <v>Aller-Oste e.V.</v>
      </c>
      <c r="H206" s="57" t="str">
        <f t="shared" si="7"/>
        <v>0821000</v>
      </c>
    </row>
    <row r="207" spans="5:8" ht="12.75">
      <c r="E207" s="56" t="s">
        <v>237</v>
      </c>
      <c r="F207" s="57" t="s">
        <v>495</v>
      </c>
      <c r="G207" s="56" t="str">
        <f t="shared" si="6"/>
        <v>Braunschweig e. V.</v>
      </c>
      <c r="H207" s="57" t="str">
        <f t="shared" si="7"/>
        <v>0829001</v>
      </c>
    </row>
    <row r="208" spans="5:8" ht="12.75">
      <c r="E208" s="56" t="s">
        <v>238</v>
      </c>
      <c r="F208" s="57" t="s">
        <v>496</v>
      </c>
      <c r="G208" s="56" t="str">
        <f t="shared" si="6"/>
        <v>Braunschweig e. V.</v>
      </c>
      <c r="H208" s="57" t="str">
        <f t="shared" si="7"/>
        <v>0829001</v>
      </c>
    </row>
    <row r="209" spans="5:8" ht="12.75">
      <c r="E209" s="56" t="s">
        <v>239</v>
      </c>
      <c r="F209" s="57" t="s">
        <v>497</v>
      </c>
      <c r="G209" s="56" t="str">
        <f t="shared" si="6"/>
        <v>Braunschweig e. V.</v>
      </c>
      <c r="H209" s="57" t="str">
        <f t="shared" si="7"/>
        <v>0829001</v>
      </c>
    </row>
    <row r="210" spans="5:8" ht="12.75">
      <c r="E210" s="56" t="s">
        <v>240</v>
      </c>
      <c r="F210" s="57" t="s">
        <v>498</v>
      </c>
      <c r="G210" s="56" t="str">
        <f t="shared" si="6"/>
        <v>Oldenburg-Nord e.V.</v>
      </c>
      <c r="H210" s="57" t="str">
        <f t="shared" si="7"/>
        <v>0840000</v>
      </c>
    </row>
    <row r="211" spans="5:8" ht="12.75">
      <c r="E211" s="56" t="s">
        <v>241</v>
      </c>
      <c r="F211" s="57" t="s">
        <v>499</v>
      </c>
      <c r="G211" s="56" t="str">
        <f t="shared" si="6"/>
        <v>Emsland e.V.</v>
      </c>
      <c r="H211" s="57" t="str">
        <f t="shared" si="7"/>
        <v>0825000</v>
      </c>
    </row>
    <row r="212" spans="5:8" ht="12.75">
      <c r="E212" s="56" t="s">
        <v>242</v>
      </c>
      <c r="F212" s="57" t="s">
        <v>500</v>
      </c>
      <c r="G212" s="56" t="str">
        <f t="shared" si="6"/>
        <v>Cuxhaven-Osterholz e.V.</v>
      </c>
      <c r="H212" s="57" t="str">
        <f t="shared" si="7"/>
        <v>0823000</v>
      </c>
    </row>
    <row r="213" spans="5:8" ht="12.75">
      <c r="E213" s="56" t="s">
        <v>243</v>
      </c>
      <c r="F213" s="57" t="s">
        <v>501</v>
      </c>
      <c r="G213" s="56" t="str">
        <f t="shared" si="6"/>
        <v>Lüneburger Heide e.V.</v>
      </c>
      <c r="H213" s="57" t="str">
        <f t="shared" si="7"/>
        <v>0831000</v>
      </c>
    </row>
    <row r="214" spans="5:8" ht="12.75">
      <c r="E214" s="56" t="s">
        <v>244</v>
      </c>
      <c r="F214" s="57" t="s">
        <v>502</v>
      </c>
      <c r="G214" s="56" t="str">
        <f t="shared" si="6"/>
        <v>Hannover-Land e. V.</v>
      </c>
      <c r="H214" s="57" t="str">
        <f t="shared" si="7"/>
        <v>0827000</v>
      </c>
    </row>
    <row r="215" spans="5:8" ht="12.75">
      <c r="E215" s="56" t="s">
        <v>245</v>
      </c>
      <c r="F215" s="57" t="s">
        <v>503</v>
      </c>
      <c r="G215" s="56" t="str">
        <f t="shared" si="6"/>
        <v>Nordheide e.V.</v>
      </c>
      <c r="H215" s="57" t="str">
        <f t="shared" si="7"/>
        <v>0833000</v>
      </c>
    </row>
    <row r="216" spans="5:8" ht="12.75">
      <c r="E216" s="56" t="s">
        <v>246</v>
      </c>
      <c r="F216" s="57" t="s">
        <v>504</v>
      </c>
      <c r="G216" s="56" t="str">
        <f t="shared" si="6"/>
        <v>Hannover-Land e. V.</v>
      </c>
      <c r="H216" s="57" t="str">
        <f t="shared" si="7"/>
        <v>0827000</v>
      </c>
    </row>
    <row r="217" spans="5:8" ht="12.75">
      <c r="E217" s="56" t="s">
        <v>247</v>
      </c>
      <c r="F217" s="57" t="s">
        <v>506</v>
      </c>
      <c r="G217" s="56" t="str">
        <f t="shared" si="6"/>
        <v>Braunschweig e. V.</v>
      </c>
      <c r="H217" s="57" t="str">
        <f t="shared" si="7"/>
        <v>0829001</v>
      </c>
    </row>
    <row r="218" spans="5:8" ht="12.75">
      <c r="E218" s="56" t="s">
        <v>248</v>
      </c>
      <c r="F218" s="57" t="s">
        <v>604</v>
      </c>
      <c r="G218" s="56" t="str">
        <f t="shared" si="6"/>
        <v>Aller-Oste e.V.</v>
      </c>
      <c r="H218" s="57" t="str">
        <f t="shared" si="7"/>
        <v>0821000</v>
      </c>
    </row>
    <row r="219" spans="5:8" ht="12.75">
      <c r="E219" s="56" t="s">
        <v>249</v>
      </c>
      <c r="F219" s="57" t="s">
        <v>507</v>
      </c>
      <c r="G219" s="56" t="str">
        <f t="shared" si="6"/>
        <v>Hildesheim e.V.</v>
      </c>
      <c r="H219" s="57" t="str">
        <f t="shared" si="7"/>
        <v>0830000</v>
      </c>
    </row>
    <row r="220" spans="5:8" ht="12.75">
      <c r="E220" s="56" t="s">
        <v>250</v>
      </c>
      <c r="F220" s="57" t="s">
        <v>508</v>
      </c>
      <c r="G220" s="56" t="str">
        <f t="shared" si="6"/>
        <v>Lüneburger Heide e.V.</v>
      </c>
      <c r="H220" s="57" t="str">
        <f t="shared" si="7"/>
        <v>0831000</v>
      </c>
    </row>
    <row r="221" spans="5:8" ht="12.75">
      <c r="E221" s="56" t="s">
        <v>251</v>
      </c>
      <c r="F221" s="57" t="s">
        <v>605</v>
      </c>
      <c r="G221" s="56" t="str">
        <f t="shared" si="6"/>
        <v>Aller-Oste e.V.</v>
      </c>
      <c r="H221" s="57" t="str">
        <f t="shared" si="7"/>
        <v>0821000</v>
      </c>
    </row>
    <row r="222" spans="5:8" ht="12.75">
      <c r="E222" s="56" t="s">
        <v>252</v>
      </c>
      <c r="F222" s="57" t="s">
        <v>509</v>
      </c>
      <c r="G222" s="56" t="str">
        <f t="shared" si="6"/>
        <v>Emsland e.V.</v>
      </c>
      <c r="H222" s="57" t="str">
        <f t="shared" si="7"/>
        <v>0825000</v>
      </c>
    </row>
    <row r="223" spans="5:8" ht="12.75">
      <c r="E223" s="56" t="s">
        <v>253</v>
      </c>
      <c r="F223" s="57" t="s">
        <v>510</v>
      </c>
      <c r="G223" s="56" t="str">
        <f t="shared" si="6"/>
        <v>Hannover-Land e. V.</v>
      </c>
      <c r="H223" s="57" t="str">
        <f t="shared" si="7"/>
        <v>0827000</v>
      </c>
    </row>
    <row r="224" spans="5:8" ht="12.75">
      <c r="E224" s="56" t="s">
        <v>42</v>
      </c>
      <c r="F224" s="57" t="s">
        <v>606</v>
      </c>
      <c r="G224" s="56" t="str">
        <f t="shared" si="6"/>
        <v>Stade e. V.</v>
      </c>
      <c r="H224" s="57" t="str">
        <f t="shared" si="7"/>
        <v>0837000</v>
      </c>
    </row>
    <row r="225" spans="5:8" ht="12.75">
      <c r="E225" s="56" t="s">
        <v>254</v>
      </c>
      <c r="F225" s="57" t="s">
        <v>511</v>
      </c>
      <c r="G225" s="56" t="str">
        <f t="shared" si="6"/>
        <v>Lüneburger Heide e.V.</v>
      </c>
      <c r="H225" s="57" t="str">
        <f t="shared" si="7"/>
        <v>0831000</v>
      </c>
    </row>
    <row r="226" spans="5:8" ht="12.75">
      <c r="E226" s="56" t="s">
        <v>255</v>
      </c>
      <c r="F226" s="57" t="s">
        <v>512</v>
      </c>
      <c r="G226" s="56" t="str">
        <f t="shared" si="6"/>
        <v>Weserbergland e. V.</v>
      </c>
      <c r="H226" s="57" t="str">
        <f t="shared" si="7"/>
        <v>0838000</v>
      </c>
    </row>
    <row r="227" spans="5:8" ht="12.75">
      <c r="E227" s="56" t="s">
        <v>256</v>
      </c>
      <c r="F227" s="57" t="s">
        <v>607</v>
      </c>
      <c r="G227" s="56" t="str">
        <f t="shared" si="6"/>
        <v>Göttingen e.V.</v>
      </c>
      <c r="H227" s="57" t="str">
        <f t="shared" si="7"/>
        <v>0826000</v>
      </c>
    </row>
    <row r="228" spans="5:8" ht="12.75">
      <c r="E228" s="56" t="s">
        <v>620</v>
      </c>
      <c r="F228" s="57" t="s">
        <v>355</v>
      </c>
      <c r="G228" s="56" t="str">
        <f t="shared" si="6"/>
        <v>Oldenburg-Nord e.V.</v>
      </c>
      <c r="H228" s="57" t="str">
        <f t="shared" si="7"/>
        <v>0840000</v>
      </c>
    </row>
    <row r="229" spans="5:8" ht="12.75">
      <c r="E229" s="56" t="s">
        <v>257</v>
      </c>
      <c r="F229" s="57" t="s">
        <v>608</v>
      </c>
      <c r="G229" s="56" t="str">
        <f t="shared" si="6"/>
        <v>Oldenburger Land - Diepholz e.V.</v>
      </c>
      <c r="H229" s="57" t="str">
        <f t="shared" si="7"/>
        <v>0839000</v>
      </c>
    </row>
    <row r="230" spans="5:8" ht="12.75">
      <c r="E230" s="56" t="s">
        <v>258</v>
      </c>
      <c r="F230" s="57" t="s">
        <v>513</v>
      </c>
      <c r="G230" s="56" t="str">
        <f t="shared" si="6"/>
        <v>Nienburg e.V.</v>
      </c>
      <c r="H230" s="57" t="str">
        <f t="shared" si="7"/>
        <v>0832000</v>
      </c>
    </row>
    <row r="231" spans="5:8" ht="12.75">
      <c r="E231" s="56" t="s">
        <v>259</v>
      </c>
      <c r="F231" s="57" t="s">
        <v>514</v>
      </c>
      <c r="G231" s="56" t="str">
        <f t="shared" si="6"/>
        <v>Nienburg e.V.</v>
      </c>
      <c r="H231" s="57" t="str">
        <f t="shared" si="7"/>
        <v>0832000</v>
      </c>
    </row>
    <row r="232" spans="5:8" ht="12.75">
      <c r="E232" s="56" t="s">
        <v>260</v>
      </c>
      <c r="F232" s="57" t="s">
        <v>515</v>
      </c>
      <c r="G232" s="56" t="str">
        <f t="shared" si="6"/>
        <v>Oldenburger Land - Diepholz e.V.</v>
      </c>
      <c r="H232" s="57" t="str">
        <f t="shared" si="7"/>
        <v>0839000</v>
      </c>
    </row>
    <row r="233" spans="5:8" ht="12.75">
      <c r="E233" s="56" t="s">
        <v>261</v>
      </c>
      <c r="F233" s="57" t="s">
        <v>609</v>
      </c>
      <c r="G233" s="56" t="str">
        <f t="shared" si="6"/>
        <v>Oldenburger Land - Diepholz e.V.</v>
      </c>
      <c r="H233" s="57" t="str">
        <f t="shared" si="7"/>
        <v>0839000</v>
      </c>
    </row>
    <row r="234" spans="5:8" ht="12.75">
      <c r="E234" s="56" t="s">
        <v>262</v>
      </c>
      <c r="F234" s="57" t="s">
        <v>516</v>
      </c>
      <c r="G234" s="56" t="str">
        <f t="shared" si="6"/>
        <v>Oldenburger Land - Diepholz e.V.</v>
      </c>
      <c r="H234" s="57" t="str">
        <f t="shared" si="7"/>
        <v>0839000</v>
      </c>
    </row>
    <row r="235" spans="5:8" ht="12.75">
      <c r="E235" s="56" t="s">
        <v>263</v>
      </c>
      <c r="F235" s="57" t="s">
        <v>486</v>
      </c>
      <c r="G235" s="56" t="str">
        <f t="shared" si="6"/>
        <v>Braunschweig e. V.</v>
      </c>
      <c r="H235" s="57" t="str">
        <f t="shared" si="7"/>
        <v>0829001</v>
      </c>
    </row>
    <row r="236" spans="5:8" ht="12.75">
      <c r="E236" s="56" t="s">
        <v>264</v>
      </c>
      <c r="F236" s="57" t="s">
        <v>396</v>
      </c>
      <c r="G236" s="56" t="str">
        <f t="shared" si="6"/>
        <v>Braunschweig e. V.</v>
      </c>
      <c r="H236" s="57" t="str">
        <f t="shared" si="7"/>
        <v>0829001</v>
      </c>
    </row>
    <row r="237" spans="5:8" ht="12.75">
      <c r="E237" s="56" t="s">
        <v>265</v>
      </c>
      <c r="F237" s="57" t="s">
        <v>485</v>
      </c>
      <c r="G237" s="56" t="str">
        <f t="shared" si="6"/>
        <v>Braunschweig e. V.</v>
      </c>
      <c r="H237" s="57" t="str">
        <f t="shared" si="7"/>
        <v>0829001</v>
      </c>
    </row>
    <row r="238" spans="5:8" ht="12.75">
      <c r="E238" s="56" t="s">
        <v>266</v>
      </c>
      <c r="F238" s="57" t="s">
        <v>487</v>
      </c>
      <c r="G238" s="56" t="str">
        <f t="shared" si="6"/>
        <v>Braunschweig e. V.</v>
      </c>
      <c r="H238" s="57" t="str">
        <f t="shared" si="7"/>
        <v>0829001</v>
      </c>
    </row>
    <row r="239" spans="5:8" ht="12.75">
      <c r="E239" s="56" t="s">
        <v>267</v>
      </c>
      <c r="F239" s="57" t="s">
        <v>517</v>
      </c>
      <c r="G239" s="56" t="str">
        <f t="shared" si="6"/>
        <v>Emsland e.V.</v>
      </c>
      <c r="H239" s="57" t="str">
        <f t="shared" si="7"/>
        <v>0825000</v>
      </c>
    </row>
    <row r="240" spans="5:8" ht="12.75">
      <c r="E240" s="56" t="s">
        <v>268</v>
      </c>
      <c r="F240" s="57" t="s">
        <v>518</v>
      </c>
      <c r="G240" s="56" t="str">
        <f t="shared" si="6"/>
        <v>Nordheide e.V.</v>
      </c>
      <c r="H240" s="57" t="str">
        <f t="shared" si="7"/>
        <v>0833000</v>
      </c>
    </row>
    <row r="241" spans="5:8" ht="12.75">
      <c r="E241" s="56" t="s">
        <v>269</v>
      </c>
      <c r="F241" s="57" t="s">
        <v>519</v>
      </c>
      <c r="G241" s="56" t="str">
        <f t="shared" si="6"/>
        <v>Oldenburger Land - Diepholz e.V.</v>
      </c>
      <c r="H241" s="57" t="str">
        <f t="shared" si="7"/>
        <v>0839000</v>
      </c>
    </row>
    <row r="242" spans="5:8" ht="12.75">
      <c r="E242" s="56" t="s">
        <v>270</v>
      </c>
      <c r="F242" s="57" t="s">
        <v>520</v>
      </c>
      <c r="G242" s="56" t="str">
        <f t="shared" si="6"/>
        <v>Nienburg e.V.</v>
      </c>
      <c r="H242" s="57" t="str">
        <f t="shared" si="7"/>
        <v>0832000</v>
      </c>
    </row>
    <row r="243" spans="5:8" ht="12.75">
      <c r="E243" s="56" t="s">
        <v>271</v>
      </c>
      <c r="F243" s="57" t="s">
        <v>521</v>
      </c>
      <c r="G243" s="56" t="str">
        <f t="shared" si="6"/>
        <v>Emsland e.V.</v>
      </c>
      <c r="H243" s="57" t="str">
        <f t="shared" si="7"/>
        <v>0825000</v>
      </c>
    </row>
    <row r="244" spans="5:8" ht="12.75">
      <c r="E244" s="56" t="s">
        <v>272</v>
      </c>
      <c r="F244" s="57" t="s">
        <v>522</v>
      </c>
      <c r="G244" s="56" t="str">
        <f t="shared" si="6"/>
        <v>Braunschweig e. V.</v>
      </c>
      <c r="H244" s="57" t="str">
        <f t="shared" si="7"/>
        <v>0829001</v>
      </c>
    </row>
    <row r="245" spans="5:8" ht="12.75">
      <c r="E245" s="56" t="s">
        <v>273</v>
      </c>
      <c r="F245" s="57" t="s">
        <v>610</v>
      </c>
      <c r="G245" s="56" t="str">
        <f t="shared" si="6"/>
        <v>Celle e.V.</v>
      </c>
      <c r="H245" s="57" t="str">
        <f t="shared" si="7"/>
        <v>0822000</v>
      </c>
    </row>
    <row r="246" spans="5:8" ht="12.75">
      <c r="E246" s="56" t="s">
        <v>274</v>
      </c>
      <c r="F246" s="57" t="s">
        <v>611</v>
      </c>
      <c r="G246" s="56" t="str">
        <f t="shared" si="6"/>
        <v>Göttingen e.V.</v>
      </c>
      <c r="H246" s="57" t="str">
        <f t="shared" si="7"/>
        <v>0826000</v>
      </c>
    </row>
    <row r="247" spans="5:8" ht="12.75">
      <c r="E247" s="56" t="s">
        <v>275</v>
      </c>
      <c r="F247" s="57" t="s">
        <v>523</v>
      </c>
      <c r="G247" s="56" t="str">
        <f t="shared" si="6"/>
        <v>Oldenburg-Nord e.V.</v>
      </c>
      <c r="H247" s="57" t="str">
        <f t="shared" si="7"/>
        <v>0840000</v>
      </c>
    </row>
    <row r="248" spans="5:8" ht="12.75">
      <c r="E248" s="56" t="s">
        <v>276</v>
      </c>
      <c r="F248" s="57" t="s">
        <v>381</v>
      </c>
      <c r="G248" s="56" t="str">
        <f t="shared" si="6"/>
        <v>Oldenburger Land - Diepholz e.V.</v>
      </c>
      <c r="H248" s="57" t="str">
        <f t="shared" si="7"/>
        <v>0839000</v>
      </c>
    </row>
    <row r="249" spans="5:8" ht="12.75">
      <c r="E249" s="56" t="s">
        <v>277</v>
      </c>
      <c r="F249" s="57" t="s">
        <v>612</v>
      </c>
      <c r="G249" s="56" t="str">
        <f t="shared" si="6"/>
        <v>Aller-Oste e.V.</v>
      </c>
      <c r="H249" s="57" t="str">
        <f t="shared" si="7"/>
        <v>0821000</v>
      </c>
    </row>
    <row r="250" spans="5:8" ht="12.75">
      <c r="E250" s="56" t="s">
        <v>278</v>
      </c>
      <c r="F250" s="57" t="s">
        <v>524</v>
      </c>
      <c r="G250" s="56" t="str">
        <f t="shared" si="6"/>
        <v>Oldenburger Land - Diepholz e.V.</v>
      </c>
      <c r="H250" s="57" t="str">
        <f t="shared" si="7"/>
        <v>0839000</v>
      </c>
    </row>
    <row r="251" spans="5:8" ht="12.75">
      <c r="E251" s="56" t="s">
        <v>279</v>
      </c>
      <c r="F251" s="57" t="s">
        <v>613</v>
      </c>
      <c r="G251" s="56" t="str">
        <f t="shared" si="6"/>
        <v>Aller-Oste e.V.</v>
      </c>
      <c r="H251" s="57" t="str">
        <f t="shared" si="7"/>
        <v>0821000</v>
      </c>
    </row>
    <row r="252" spans="5:8" ht="12.75">
      <c r="E252" s="56" t="s">
        <v>280</v>
      </c>
      <c r="F252" s="57" t="s">
        <v>614</v>
      </c>
      <c r="G252" s="56" t="str">
        <f t="shared" si="6"/>
        <v>Braunschweig e. V.</v>
      </c>
      <c r="H252" s="57" t="str">
        <f t="shared" si="7"/>
        <v>0829001</v>
      </c>
    </row>
    <row r="253" spans="5:8" ht="12.75">
      <c r="E253" s="56" t="s">
        <v>281</v>
      </c>
      <c r="F253" s="57" t="s">
        <v>525</v>
      </c>
      <c r="G253" s="56" t="str">
        <f t="shared" si="6"/>
        <v>Braunschweig e. V.</v>
      </c>
      <c r="H253" s="57" t="str">
        <f t="shared" si="7"/>
        <v>0829001</v>
      </c>
    </row>
    <row r="254" spans="5:8" ht="12.75">
      <c r="E254" s="56" t="s">
        <v>282</v>
      </c>
      <c r="F254" s="57" t="s">
        <v>526</v>
      </c>
      <c r="G254" s="56" t="str">
        <f t="shared" si="6"/>
        <v>Lüneburger Heide e.V.</v>
      </c>
      <c r="H254" s="57" t="str">
        <f t="shared" si="7"/>
        <v>0831000</v>
      </c>
    </row>
    <row r="255" spans="5:8" ht="12.75">
      <c r="E255" s="56" t="s">
        <v>283</v>
      </c>
      <c r="F255" s="57" t="s">
        <v>527</v>
      </c>
      <c r="G255" s="56" t="str">
        <f t="shared" si="6"/>
        <v>Oldenburg-Nord e.V.</v>
      </c>
      <c r="H255" s="57" t="str">
        <f t="shared" si="7"/>
        <v>0840000</v>
      </c>
    </row>
    <row r="256" spans="5:8" ht="12.75">
      <c r="E256" s="56" t="s">
        <v>284</v>
      </c>
      <c r="F256" s="57" t="s">
        <v>450</v>
      </c>
      <c r="G256" s="56" t="str">
        <f t="shared" si="6"/>
        <v>Oldenburg-Nord e.V.</v>
      </c>
      <c r="H256" s="57" t="str">
        <f t="shared" si="7"/>
        <v>0840000</v>
      </c>
    </row>
    <row r="257" spans="5:8" ht="12.75">
      <c r="E257" s="56" t="s">
        <v>285</v>
      </c>
      <c r="F257" s="57" t="s">
        <v>528</v>
      </c>
      <c r="G257" s="56" t="str">
        <f aca="true" t="shared" si="8" ref="G257:G280">VLOOKUP(LEFT(F257,4)&amp;"000",$B$2:$C$19,2)</f>
        <v>Oldenburger Land - Diepholz e.V.</v>
      </c>
      <c r="H257" s="57" t="str">
        <f t="shared" si="7"/>
        <v>0839000</v>
      </c>
    </row>
    <row r="258" spans="5:8" ht="12.75">
      <c r="E258" s="56" t="s">
        <v>286</v>
      </c>
      <c r="F258" s="57" t="s">
        <v>615</v>
      </c>
      <c r="G258" s="56" t="str">
        <f t="shared" si="8"/>
        <v>Celle e.V.</v>
      </c>
      <c r="H258" s="57" t="str">
        <f aca="true" t="shared" si="9" ref="H258:H280">VLOOKUP(G258,$C$23:$D$40,2)</f>
        <v>0822000</v>
      </c>
    </row>
    <row r="259" spans="5:8" ht="12.75">
      <c r="E259" s="56" t="s">
        <v>287</v>
      </c>
      <c r="F259" s="57" t="s">
        <v>529</v>
      </c>
      <c r="G259" s="56" t="str">
        <f t="shared" si="8"/>
        <v>Hannover-Land e. V.</v>
      </c>
      <c r="H259" s="57" t="str">
        <f t="shared" si="9"/>
        <v>0827000</v>
      </c>
    </row>
    <row r="260" spans="5:8" ht="12.75">
      <c r="E260" s="56" t="s">
        <v>288</v>
      </c>
      <c r="F260" s="57" t="s">
        <v>312</v>
      </c>
      <c r="G260" s="56" t="str">
        <f t="shared" si="8"/>
        <v>Ostfriesland e.V.</v>
      </c>
      <c r="H260" s="57" t="str">
        <f t="shared" si="9"/>
        <v>0836000</v>
      </c>
    </row>
    <row r="261" spans="5:8" ht="12.75">
      <c r="E261" s="56" t="s">
        <v>289</v>
      </c>
      <c r="F261" s="57" t="s">
        <v>530</v>
      </c>
      <c r="G261" s="56" t="str">
        <f t="shared" si="8"/>
        <v>Cuxhaven-Osterholz e.V.</v>
      </c>
      <c r="H261" s="57" t="str">
        <f t="shared" si="9"/>
        <v>0823000</v>
      </c>
    </row>
    <row r="262" spans="5:8" ht="12.75">
      <c r="E262" s="56" t="s">
        <v>290</v>
      </c>
      <c r="F262" s="57" t="s">
        <v>531</v>
      </c>
      <c r="G262" s="56" t="str">
        <f t="shared" si="8"/>
        <v>Braunschweig e. V.</v>
      </c>
      <c r="H262" s="57" t="str">
        <f t="shared" si="9"/>
        <v>0829001</v>
      </c>
    </row>
    <row r="263" spans="5:8" ht="12.75">
      <c r="E263" s="56" t="s">
        <v>291</v>
      </c>
      <c r="F263" s="57" t="s">
        <v>532</v>
      </c>
      <c r="G263" s="56" t="str">
        <f t="shared" si="8"/>
        <v>Hannover-Land e. V.</v>
      </c>
      <c r="H263" s="57" t="str">
        <f t="shared" si="9"/>
        <v>0827000</v>
      </c>
    </row>
    <row r="264" spans="5:8" ht="12.75">
      <c r="E264" s="56" t="s">
        <v>292</v>
      </c>
      <c r="F264" s="57" t="s">
        <v>533</v>
      </c>
      <c r="G264" s="56" t="str">
        <f t="shared" si="8"/>
        <v>Emsland e.V.</v>
      </c>
      <c r="H264" s="57" t="str">
        <f t="shared" si="9"/>
        <v>0825000</v>
      </c>
    </row>
    <row r="265" spans="5:8" ht="12.75">
      <c r="E265" s="56" t="s">
        <v>293</v>
      </c>
      <c r="F265" s="57" t="s">
        <v>534</v>
      </c>
      <c r="G265" s="56" t="str">
        <f t="shared" si="8"/>
        <v>Oldenburg-Nord e.V.</v>
      </c>
      <c r="H265" s="57" t="str">
        <f t="shared" si="9"/>
        <v>0840000</v>
      </c>
    </row>
    <row r="266" spans="5:8" ht="12.75">
      <c r="E266" s="56" t="s">
        <v>294</v>
      </c>
      <c r="F266" s="57" t="s">
        <v>535</v>
      </c>
      <c r="G266" s="56" t="str">
        <f t="shared" si="8"/>
        <v>Oldenburger Land - Diepholz e.V.</v>
      </c>
      <c r="H266" s="57" t="str">
        <f t="shared" si="9"/>
        <v>0839000</v>
      </c>
    </row>
    <row r="267" spans="5:8" ht="12.75">
      <c r="E267" s="56" t="s">
        <v>295</v>
      </c>
      <c r="F267" s="57" t="s">
        <v>536</v>
      </c>
      <c r="G267" s="56" t="str">
        <f t="shared" si="8"/>
        <v>Oldenburg-Nord e.V.</v>
      </c>
      <c r="H267" s="57" t="str">
        <f t="shared" si="9"/>
        <v>0840000</v>
      </c>
    </row>
    <row r="268" spans="5:8" ht="12.75">
      <c r="E268" s="56" t="s">
        <v>296</v>
      </c>
      <c r="F268" s="57" t="s">
        <v>537</v>
      </c>
      <c r="G268" s="56" t="str">
        <f t="shared" si="8"/>
        <v>Ostfriesland e.V.</v>
      </c>
      <c r="H268" s="57" t="str">
        <f t="shared" si="9"/>
        <v>0836000</v>
      </c>
    </row>
    <row r="269" spans="5:8" ht="12.75">
      <c r="E269" s="56" t="s">
        <v>297</v>
      </c>
      <c r="F269" s="57" t="s">
        <v>616</v>
      </c>
      <c r="G269" s="56" t="str">
        <f t="shared" si="8"/>
        <v>Celle e.V.</v>
      </c>
      <c r="H269" s="57" t="str">
        <f t="shared" si="9"/>
        <v>0822000</v>
      </c>
    </row>
    <row r="270" spans="5:8" ht="12.75">
      <c r="E270" s="56" t="s">
        <v>298</v>
      </c>
      <c r="F270" s="57" t="s">
        <v>538</v>
      </c>
      <c r="G270" s="56" t="str">
        <f t="shared" si="8"/>
        <v>Oldenburger Land - Diepholz e.V.</v>
      </c>
      <c r="H270" s="57" t="str">
        <f t="shared" si="9"/>
        <v>0839000</v>
      </c>
    </row>
    <row r="271" spans="5:8" ht="12.75">
      <c r="E271" s="56" t="s">
        <v>299</v>
      </c>
      <c r="F271" s="57" t="s">
        <v>539</v>
      </c>
      <c r="G271" s="56" t="str">
        <f t="shared" si="8"/>
        <v>Oldenburg-Nord e.V.</v>
      </c>
      <c r="H271" s="57" t="str">
        <f t="shared" si="9"/>
        <v>0840000</v>
      </c>
    </row>
    <row r="272" spans="5:8" ht="12.75">
      <c r="E272" s="56" t="s">
        <v>301</v>
      </c>
      <c r="F272" s="57" t="s">
        <v>617</v>
      </c>
      <c r="G272" s="56" t="str">
        <f t="shared" si="8"/>
        <v>Celle e.V.</v>
      </c>
      <c r="H272" s="57" t="str">
        <f t="shared" si="9"/>
        <v>0822000</v>
      </c>
    </row>
    <row r="273" spans="5:8" ht="12.75">
      <c r="E273" s="56" t="s">
        <v>300</v>
      </c>
      <c r="F273" s="57" t="s">
        <v>540</v>
      </c>
      <c r="G273" s="56" t="str">
        <f t="shared" si="8"/>
        <v>Nordheide e.V.</v>
      </c>
      <c r="H273" s="57" t="str">
        <f t="shared" si="9"/>
        <v>0833000</v>
      </c>
    </row>
    <row r="274" spans="5:8" ht="12.75">
      <c r="E274" s="56" t="s">
        <v>302</v>
      </c>
      <c r="F274" s="57" t="s">
        <v>541</v>
      </c>
      <c r="G274" s="56" t="str">
        <f t="shared" si="8"/>
        <v>Ostfriesland e.V.</v>
      </c>
      <c r="H274" s="57" t="str">
        <f t="shared" si="9"/>
        <v>0836000</v>
      </c>
    </row>
    <row r="275" spans="5:8" ht="12.75">
      <c r="E275" s="56" t="s">
        <v>303</v>
      </c>
      <c r="F275" s="57" t="s">
        <v>542</v>
      </c>
      <c r="G275" s="56" t="str">
        <f t="shared" si="8"/>
        <v>Braunschweig e. V.</v>
      </c>
      <c r="H275" s="57" t="str">
        <f t="shared" si="9"/>
        <v>0829001</v>
      </c>
    </row>
    <row r="276" spans="5:8" ht="12.75">
      <c r="E276" s="56" t="s">
        <v>304</v>
      </c>
      <c r="F276" s="57" t="s">
        <v>543</v>
      </c>
      <c r="G276" s="56" t="str">
        <f t="shared" si="8"/>
        <v>Braunschweig e. V.</v>
      </c>
      <c r="H276" s="57" t="str">
        <f t="shared" si="9"/>
        <v>0829001</v>
      </c>
    </row>
    <row r="277" spans="5:8" ht="12.75">
      <c r="E277" s="56" t="s">
        <v>305</v>
      </c>
      <c r="F277" s="57" t="s">
        <v>544</v>
      </c>
      <c r="G277" s="56" t="str">
        <f t="shared" si="8"/>
        <v>Cuxhaven-Osterholz e.V.</v>
      </c>
      <c r="H277" s="57" t="str">
        <f t="shared" si="9"/>
        <v>0823000</v>
      </c>
    </row>
    <row r="278" spans="5:8" ht="12.75">
      <c r="E278" s="56" t="s">
        <v>306</v>
      </c>
      <c r="F278" s="57" t="s">
        <v>545</v>
      </c>
      <c r="G278" s="56" t="str">
        <f t="shared" si="8"/>
        <v>Hannover-Land e. V.</v>
      </c>
      <c r="H278" s="57" t="str">
        <f t="shared" si="9"/>
        <v>0827000</v>
      </c>
    </row>
    <row r="279" spans="5:8" ht="12.75">
      <c r="E279" s="56" t="s">
        <v>307</v>
      </c>
      <c r="F279" s="57" t="s">
        <v>546</v>
      </c>
      <c r="G279" s="56" t="str">
        <f t="shared" si="8"/>
        <v>Lüneburger Heide e.V.</v>
      </c>
      <c r="H279" s="57" t="str">
        <f t="shared" si="9"/>
        <v>0831000</v>
      </c>
    </row>
    <row r="280" spans="5:8" ht="13.5" thickBot="1">
      <c r="E280" s="58" t="s">
        <v>308</v>
      </c>
      <c r="F280" s="59" t="s">
        <v>618</v>
      </c>
      <c r="G280" s="58" t="str">
        <f t="shared" si="8"/>
        <v>Aller-Oste e.V.</v>
      </c>
      <c r="H280" s="59" t="str">
        <f t="shared" si="9"/>
        <v>0821000</v>
      </c>
    </row>
  </sheetData>
  <sheetProtection password="CC71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showZeros="0" showOutlineSymbol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R30" sqref="R30"/>
    </sheetView>
  </sheetViews>
  <sheetFormatPr defaultColWidth="11.421875" defaultRowHeight="12.75"/>
  <cols>
    <col min="1" max="1" width="58.28125" style="8" customWidth="1"/>
    <col min="2" max="2" width="31.28125" style="8" customWidth="1"/>
    <col min="3" max="3" width="37.7109375" style="8" customWidth="1"/>
    <col min="4" max="4" width="37.8515625" style="25" customWidth="1"/>
    <col min="5" max="5" width="12.7109375" style="8" customWidth="1"/>
    <col min="6" max="6" width="11.421875" style="8" customWidth="1"/>
    <col min="7" max="7" width="11.421875" style="25" customWidth="1"/>
    <col min="8" max="8" width="19.7109375" style="8" customWidth="1"/>
    <col min="9" max="9" width="20.57421875" style="8" bestFit="1" customWidth="1"/>
    <col min="10" max="10" width="19.7109375" style="8" customWidth="1"/>
    <col min="11" max="11" width="36.00390625" style="8" customWidth="1"/>
    <col min="12" max="14" width="11.57421875" style="0" customWidth="1"/>
    <col min="15" max="16384" width="11.421875" style="8" customWidth="1"/>
  </cols>
  <sheetData>
    <row r="1" spans="1:18" ht="16.5" customHeight="1">
      <c r="A1" s="20" t="s">
        <v>549</v>
      </c>
      <c r="B1" s="64" t="str">
        <f>Landesverband!B7</f>
        <v>Aller-Oste e.V.</v>
      </c>
      <c r="D1" s="72" t="s">
        <v>662</v>
      </c>
      <c r="E1" s="9"/>
      <c r="H1" s="19"/>
      <c r="R1" s="65"/>
    </row>
    <row r="2" spans="1:18" ht="16.5" customHeight="1">
      <c r="A2" s="20" t="s">
        <v>663</v>
      </c>
      <c r="B2" s="71">
        <f>Landesverband!B9</f>
        <v>0</v>
      </c>
      <c r="D2" s="73" t="s">
        <v>651</v>
      </c>
      <c r="E2" s="9"/>
      <c r="H2" s="10"/>
      <c r="J2" s="11"/>
      <c r="R2" s="66"/>
    </row>
    <row r="3" spans="1:18" ht="16.5" customHeight="1">
      <c r="A3" s="19" t="s">
        <v>311</v>
      </c>
      <c r="B3" s="21" t="str">
        <f>VLOOKUP(B1,'Bezirke und OGs'!C23:D40,2)</f>
        <v>0821000</v>
      </c>
      <c r="D3" s="73" t="s">
        <v>18</v>
      </c>
      <c r="E3" s="74"/>
      <c r="H3" s="74"/>
      <c r="J3" s="74"/>
      <c r="R3" s="19"/>
    </row>
    <row r="4" spans="4:10" ht="16.5" customHeight="1">
      <c r="D4" s="72" t="s">
        <v>19</v>
      </c>
      <c r="E4" s="33"/>
      <c r="H4" s="33"/>
      <c r="J4" s="33"/>
    </row>
    <row r="5" spans="1:11" ht="19.5" customHeight="1">
      <c r="A5" s="68" t="s">
        <v>0</v>
      </c>
      <c r="B5" s="68" t="s">
        <v>21</v>
      </c>
      <c r="C5" s="69" t="s">
        <v>9</v>
      </c>
      <c r="D5" s="69" t="s">
        <v>18</v>
      </c>
      <c r="E5" s="69" t="s">
        <v>22</v>
      </c>
      <c r="F5" s="69" t="s">
        <v>23</v>
      </c>
      <c r="G5" s="69" t="s">
        <v>24</v>
      </c>
      <c r="H5" s="68" t="s">
        <v>664</v>
      </c>
      <c r="I5" s="69" t="s">
        <v>665</v>
      </c>
      <c r="J5" s="69" t="s">
        <v>2</v>
      </c>
      <c r="K5" s="68" t="s">
        <v>3</v>
      </c>
    </row>
    <row r="6" spans="1:14" ht="19.5" customHeight="1">
      <c r="A6" s="70" t="s">
        <v>628</v>
      </c>
      <c r="B6" s="75">
        <f>Landesverband!B13</f>
        <v>0</v>
      </c>
      <c r="C6" s="76">
        <f>Landesverband!C13</f>
        <v>0</v>
      </c>
      <c r="D6" s="75">
        <f>Landesverband!D13</f>
        <v>0</v>
      </c>
      <c r="E6" s="76">
        <f>Landesverband!F13</f>
        <v>0</v>
      </c>
      <c r="F6" s="76">
        <f>Landesverband!D14</f>
        <v>0</v>
      </c>
      <c r="G6" s="76">
        <f>Landesverband!E14</f>
        <v>0</v>
      </c>
      <c r="H6" s="76">
        <f>Landesverband!G13</f>
        <v>0</v>
      </c>
      <c r="I6" s="76">
        <f>Landesverband!G14</f>
        <v>0</v>
      </c>
      <c r="J6" s="76">
        <f>Landesverband!H13</f>
        <v>0</v>
      </c>
      <c r="K6" s="76">
        <f>Landesverband!B14</f>
        <v>0</v>
      </c>
      <c r="L6" s="8"/>
      <c r="M6" s="8"/>
      <c r="N6" s="8"/>
    </row>
    <row r="7" spans="1:14" ht="19.5" customHeight="1">
      <c r="A7" s="70" t="s">
        <v>629</v>
      </c>
      <c r="B7" s="77">
        <f>Landesverband!B15</f>
        <v>0</v>
      </c>
      <c r="C7" s="76">
        <f>Landesverband!C15</f>
        <v>0</v>
      </c>
      <c r="D7" s="75">
        <f>Landesverband!D15</f>
        <v>0</v>
      </c>
      <c r="E7" s="76">
        <f>Landesverband!F15</f>
        <v>0</v>
      </c>
      <c r="F7" s="76">
        <f>Landesverband!D16</f>
        <v>0</v>
      </c>
      <c r="G7" s="76">
        <f>Landesverband!E16</f>
        <v>0</v>
      </c>
      <c r="H7" s="76">
        <f>Landesverband!G15</f>
        <v>0</v>
      </c>
      <c r="I7" s="76">
        <f>Landesverband!G16</f>
        <v>0</v>
      </c>
      <c r="J7" s="76">
        <f>Landesverband!H15</f>
        <v>0</v>
      </c>
      <c r="K7" s="78">
        <f>Landesverband!B16</f>
        <v>0</v>
      </c>
      <c r="L7" s="8"/>
      <c r="M7" s="8"/>
      <c r="N7" s="8"/>
    </row>
    <row r="8" spans="1:14" ht="19.5" customHeight="1">
      <c r="A8" s="70" t="s">
        <v>4</v>
      </c>
      <c r="B8" s="77">
        <f>Landesverband!B17</f>
        <v>0</v>
      </c>
      <c r="C8" s="76">
        <f>Landesverband!C17</f>
        <v>0</v>
      </c>
      <c r="D8" s="75">
        <f>Landesverband!D17</f>
        <v>0</v>
      </c>
      <c r="E8" s="76">
        <f>Landesverband!F17</f>
        <v>0</v>
      </c>
      <c r="F8" s="76">
        <f>Landesverband!D18</f>
        <v>0</v>
      </c>
      <c r="G8" s="76">
        <f>Landesverband!E18</f>
        <v>0</v>
      </c>
      <c r="H8" s="76">
        <f>Landesverband!G17</f>
        <v>0</v>
      </c>
      <c r="I8" s="76">
        <f>Landesverband!G18</f>
        <v>0</v>
      </c>
      <c r="J8" s="76">
        <f>Landesverband!H17</f>
        <v>0</v>
      </c>
      <c r="K8" s="78">
        <f>Landesverband!B18</f>
        <v>0</v>
      </c>
      <c r="L8" s="8"/>
      <c r="M8" s="8"/>
      <c r="N8" s="8"/>
    </row>
    <row r="9" spans="1:14" ht="19.5" customHeight="1">
      <c r="A9" s="70" t="s">
        <v>630</v>
      </c>
      <c r="B9" s="77">
        <f>Landesverband!B19</f>
        <v>0</v>
      </c>
      <c r="C9" s="76">
        <f>Landesverband!C19</f>
        <v>0</v>
      </c>
      <c r="D9" s="75">
        <f>Landesverband!D19</f>
        <v>0</v>
      </c>
      <c r="E9" s="76">
        <f>Landesverband!F19</f>
        <v>0</v>
      </c>
      <c r="F9" s="76">
        <f>Landesverband!D20</f>
        <v>0</v>
      </c>
      <c r="G9" s="76">
        <f>Landesverband!E20</f>
        <v>0</v>
      </c>
      <c r="H9" s="76">
        <f>Landesverband!G19</f>
        <v>0</v>
      </c>
      <c r="I9" s="76">
        <f>Landesverband!G20</f>
        <v>0</v>
      </c>
      <c r="J9" s="76">
        <f>Landesverband!H19</f>
        <v>0</v>
      </c>
      <c r="K9" s="78">
        <f>Landesverband!B20</f>
        <v>0</v>
      </c>
      <c r="L9" s="8"/>
      <c r="M9" s="8"/>
      <c r="N9" s="8"/>
    </row>
    <row r="10" spans="1:14" ht="19.5" customHeight="1">
      <c r="A10" s="70" t="s">
        <v>8</v>
      </c>
      <c r="B10" s="77">
        <f>Landesverband!B21</f>
        <v>0</v>
      </c>
      <c r="C10" s="76">
        <f>Landesverband!C21</f>
        <v>0</v>
      </c>
      <c r="D10" s="75">
        <f>Landesverband!D21</f>
        <v>0</v>
      </c>
      <c r="E10" s="76">
        <f>Landesverband!F21</f>
        <v>0</v>
      </c>
      <c r="F10" s="76">
        <f>Landesverband!D22</f>
        <v>0</v>
      </c>
      <c r="G10" s="76">
        <f>Landesverband!E22</f>
        <v>0</v>
      </c>
      <c r="H10" s="76">
        <f>Landesverband!G21</f>
        <v>0</v>
      </c>
      <c r="I10" s="76">
        <f>Landesverband!G22</f>
        <v>0</v>
      </c>
      <c r="J10" s="76">
        <f>Landesverband!H21</f>
        <v>0</v>
      </c>
      <c r="K10" s="78">
        <f>Landesverband!B22</f>
        <v>0</v>
      </c>
      <c r="L10" s="8"/>
      <c r="M10" s="8"/>
      <c r="N10" s="8"/>
    </row>
    <row r="11" spans="1:14" ht="19.5" customHeight="1">
      <c r="A11" s="70" t="s">
        <v>653</v>
      </c>
      <c r="B11" s="77">
        <f>Landesverband!B23</f>
        <v>0</v>
      </c>
      <c r="C11" s="76">
        <f>Landesverband!C23</f>
        <v>0</v>
      </c>
      <c r="D11" s="75">
        <f>Landesverband!D23</f>
        <v>0</v>
      </c>
      <c r="E11" s="76">
        <f>Landesverband!F23</f>
        <v>0</v>
      </c>
      <c r="F11" s="76">
        <f>Landesverband!D24</f>
        <v>0</v>
      </c>
      <c r="G11" s="76">
        <f>Landesverband!E24</f>
        <v>0</v>
      </c>
      <c r="H11" s="76">
        <f>Landesverband!G23</f>
        <v>0</v>
      </c>
      <c r="I11" s="76">
        <f>Landesverband!G24</f>
        <v>0</v>
      </c>
      <c r="J11" s="76">
        <f>Landesverband!H23</f>
        <v>0</v>
      </c>
      <c r="K11" s="78">
        <f>Landesverband!B24</f>
        <v>0</v>
      </c>
      <c r="L11" s="8"/>
      <c r="M11" s="8"/>
      <c r="N11" s="8"/>
    </row>
    <row r="12" spans="1:14" ht="19.5" customHeight="1">
      <c r="A12" s="70" t="s">
        <v>7</v>
      </c>
      <c r="B12" s="77">
        <f>Landesverband!B25</f>
        <v>0</v>
      </c>
      <c r="C12" s="76">
        <f>Landesverband!C25</f>
        <v>0</v>
      </c>
      <c r="D12" s="75">
        <f>Landesverband!D25</f>
        <v>0</v>
      </c>
      <c r="E12" s="76">
        <f>Landesverband!F25</f>
        <v>0</v>
      </c>
      <c r="F12" s="76">
        <f>Landesverband!D26</f>
        <v>0</v>
      </c>
      <c r="G12" s="76">
        <f>Landesverband!E26</f>
        <v>0</v>
      </c>
      <c r="H12" s="76">
        <f>Landesverband!G25</f>
        <v>0</v>
      </c>
      <c r="I12" s="76">
        <f>Landesverband!G26</f>
        <v>0</v>
      </c>
      <c r="J12" s="76">
        <f>Landesverband!H25</f>
        <v>0</v>
      </c>
      <c r="K12" s="78">
        <f>Landesverband!B26</f>
        <v>0</v>
      </c>
      <c r="L12" s="8"/>
      <c r="M12" s="8"/>
      <c r="N12" s="8"/>
    </row>
    <row r="13" spans="1:14" ht="19.5" customHeight="1">
      <c r="A13" s="70" t="s">
        <v>652</v>
      </c>
      <c r="B13" s="77">
        <f>Landesverband!B27</f>
        <v>0</v>
      </c>
      <c r="C13" s="76">
        <f>Landesverband!C27</f>
        <v>0</v>
      </c>
      <c r="D13" s="75">
        <f>Landesverband!D27</f>
        <v>0</v>
      </c>
      <c r="E13" s="76">
        <f>Landesverband!F27</f>
        <v>0</v>
      </c>
      <c r="F13" s="76">
        <f>Landesverband!D28</f>
        <v>0</v>
      </c>
      <c r="G13" s="76">
        <f>Landesverband!E28</f>
        <v>0</v>
      </c>
      <c r="H13" s="76">
        <f>Landesverband!G27</f>
        <v>0</v>
      </c>
      <c r="I13" s="76">
        <f>Landesverband!G28</f>
        <v>0</v>
      </c>
      <c r="J13" s="76">
        <f>Landesverband!H27</f>
        <v>0</v>
      </c>
      <c r="K13" s="78">
        <f>Landesverband!B28</f>
        <v>0</v>
      </c>
      <c r="L13" s="8"/>
      <c r="M13" s="8"/>
      <c r="N13" s="8"/>
    </row>
    <row r="14" spans="1:14" ht="19.5" customHeight="1">
      <c r="A14" s="70" t="s">
        <v>631</v>
      </c>
      <c r="B14" s="77">
        <f>Landesverband!B29</f>
        <v>0</v>
      </c>
      <c r="C14" s="76">
        <f>Landesverband!C29</f>
        <v>0</v>
      </c>
      <c r="D14" s="75">
        <f>Landesverband!D29</f>
        <v>0</v>
      </c>
      <c r="E14" s="76">
        <f>Landesverband!F29</f>
        <v>0</v>
      </c>
      <c r="F14" s="76">
        <f>Landesverband!D30</f>
        <v>0</v>
      </c>
      <c r="G14" s="76">
        <f>Landesverband!E30</f>
        <v>0</v>
      </c>
      <c r="H14" s="76">
        <f>Landesverband!G29</f>
        <v>0</v>
      </c>
      <c r="I14" s="76">
        <f>Landesverband!G30</f>
        <v>0</v>
      </c>
      <c r="J14" s="76">
        <f>Landesverband!H29</f>
        <v>0</v>
      </c>
      <c r="K14" s="78">
        <f>Landesverband!B30</f>
        <v>0</v>
      </c>
      <c r="L14" s="8"/>
      <c r="M14" s="8"/>
      <c r="N14" s="8"/>
    </row>
    <row r="15" spans="1:14" ht="19.5" customHeight="1">
      <c r="A15" s="70" t="s">
        <v>632</v>
      </c>
      <c r="B15" s="77">
        <f>Landesverband!B31</f>
        <v>0</v>
      </c>
      <c r="C15" s="76">
        <f>Landesverband!C31</f>
        <v>0</v>
      </c>
      <c r="D15" s="75">
        <f>Landesverband!D31</f>
        <v>0</v>
      </c>
      <c r="E15" s="76">
        <f>Landesverband!F31</f>
        <v>0</v>
      </c>
      <c r="F15" s="76">
        <f>Landesverband!D32</f>
        <v>0</v>
      </c>
      <c r="G15" s="76">
        <f>Landesverband!E32</f>
        <v>0</v>
      </c>
      <c r="H15" s="76">
        <f>Landesverband!G31</f>
        <v>0</v>
      </c>
      <c r="I15" s="76">
        <f>Landesverband!G32</f>
        <v>0</v>
      </c>
      <c r="J15" s="76">
        <f>Landesverband!H31</f>
        <v>0</v>
      </c>
      <c r="K15" s="78">
        <f>Landesverband!B32</f>
        <v>0</v>
      </c>
      <c r="L15" s="8"/>
      <c r="M15" s="8"/>
      <c r="N15" s="8"/>
    </row>
    <row r="16" spans="1:14" ht="19.5" customHeight="1">
      <c r="A16" s="70" t="s">
        <v>5</v>
      </c>
      <c r="B16" s="77">
        <f>Landesverband!B33</f>
        <v>0</v>
      </c>
      <c r="C16" s="76">
        <f>Landesverband!C33</f>
        <v>0</v>
      </c>
      <c r="D16" s="75">
        <f>Landesverband!D33</f>
        <v>0</v>
      </c>
      <c r="E16" s="76">
        <f>Landesverband!F33</f>
        <v>0</v>
      </c>
      <c r="F16" s="76">
        <f>Landesverband!D34</f>
        <v>0</v>
      </c>
      <c r="G16" s="76">
        <f>Landesverband!E34</f>
        <v>0</v>
      </c>
      <c r="H16" s="76">
        <f>Landesverband!G33</f>
        <v>0</v>
      </c>
      <c r="I16" s="76">
        <f>Landesverband!G34</f>
        <v>0</v>
      </c>
      <c r="J16" s="76">
        <f>Landesverband!H33</f>
        <v>0</v>
      </c>
      <c r="K16" s="78">
        <f>Landesverband!B34</f>
        <v>0</v>
      </c>
      <c r="L16" s="8"/>
      <c r="M16" s="8"/>
      <c r="N16" s="8"/>
    </row>
    <row r="17" spans="1:14" ht="19.5" customHeight="1">
      <c r="A17" s="70" t="s">
        <v>633</v>
      </c>
      <c r="B17" s="77">
        <f>Landesverband!B35</f>
        <v>0</v>
      </c>
      <c r="C17" s="76">
        <f>Landesverband!C35</f>
        <v>0</v>
      </c>
      <c r="D17" s="75">
        <f>Landesverband!D35</f>
        <v>0</v>
      </c>
      <c r="E17" s="76">
        <f>Landesverband!F35</f>
        <v>0</v>
      </c>
      <c r="F17" s="76">
        <f>Landesverband!D36</f>
        <v>0</v>
      </c>
      <c r="G17" s="76">
        <f>Landesverband!E36</f>
        <v>0</v>
      </c>
      <c r="H17" s="76">
        <f>Landesverband!G35</f>
        <v>0</v>
      </c>
      <c r="I17" s="76">
        <f>Landesverband!G36</f>
        <v>0</v>
      </c>
      <c r="J17" s="76">
        <f>Landesverband!H35</f>
        <v>0</v>
      </c>
      <c r="K17" s="78">
        <f>Landesverband!B36</f>
        <v>0</v>
      </c>
      <c r="L17" s="8"/>
      <c r="M17" s="8"/>
      <c r="N17" s="8"/>
    </row>
    <row r="18" spans="1:14" ht="19.5" customHeight="1">
      <c r="A18" s="70" t="s">
        <v>10</v>
      </c>
      <c r="B18" s="77">
        <f>Landesverband!B37</f>
        <v>0</v>
      </c>
      <c r="C18" s="76">
        <f>Landesverband!C37</f>
        <v>0</v>
      </c>
      <c r="D18" s="75">
        <f>Landesverband!D37</f>
        <v>0</v>
      </c>
      <c r="E18" s="76">
        <f>Landesverband!F37</f>
        <v>0</v>
      </c>
      <c r="F18" s="76">
        <f>Landesverband!D38</f>
        <v>0</v>
      </c>
      <c r="G18" s="76">
        <f>Landesverband!E38</f>
        <v>0</v>
      </c>
      <c r="H18" s="76">
        <f>Landesverband!G37</f>
        <v>0</v>
      </c>
      <c r="I18" s="76">
        <f>Landesverband!G38</f>
        <v>0</v>
      </c>
      <c r="J18" s="76">
        <f>Landesverband!H37</f>
        <v>0</v>
      </c>
      <c r="K18" s="78">
        <f>Landesverband!B38</f>
        <v>0</v>
      </c>
      <c r="L18" s="8"/>
      <c r="M18" s="8"/>
      <c r="N18" s="8"/>
    </row>
    <row r="19" spans="1:14" ht="19.5" customHeight="1">
      <c r="A19" s="70" t="s">
        <v>634</v>
      </c>
      <c r="B19" s="77">
        <f>Landesverband!B39</f>
        <v>0</v>
      </c>
      <c r="C19" s="76">
        <f>Landesverband!C39</f>
        <v>0</v>
      </c>
      <c r="D19" s="75">
        <f>Landesverband!D39</f>
        <v>0</v>
      </c>
      <c r="E19" s="76">
        <f>Landesverband!F39</f>
        <v>0</v>
      </c>
      <c r="F19" s="76">
        <f>Landesverband!D40</f>
        <v>0</v>
      </c>
      <c r="G19" s="76">
        <f>Landesverband!E40</f>
        <v>0</v>
      </c>
      <c r="H19" s="76">
        <f>Landesverband!G39</f>
        <v>0</v>
      </c>
      <c r="I19" s="76">
        <f>Landesverband!G40</f>
        <v>0</v>
      </c>
      <c r="J19" s="76">
        <f>Landesverband!H39</f>
        <v>0</v>
      </c>
      <c r="K19" s="78">
        <f>Landesverband!B40</f>
        <v>0</v>
      </c>
      <c r="L19" s="8"/>
      <c r="M19" s="8"/>
      <c r="N19" s="8"/>
    </row>
    <row r="20" spans="1:14" ht="19.5" customHeight="1">
      <c r="A20" s="70" t="s">
        <v>635</v>
      </c>
      <c r="B20" s="77">
        <f>Landesverband!B41</f>
        <v>0</v>
      </c>
      <c r="C20" s="76">
        <f>Landesverband!C41</f>
        <v>0</v>
      </c>
      <c r="D20" s="75">
        <f>Landesverband!D41</f>
        <v>0</v>
      </c>
      <c r="E20" s="76">
        <f>Landesverband!F41</f>
        <v>0</v>
      </c>
      <c r="F20" s="76">
        <f>Landesverband!D42</f>
        <v>0</v>
      </c>
      <c r="G20" s="76">
        <f>Landesverband!E42</f>
        <v>0</v>
      </c>
      <c r="H20" s="76">
        <f>Landesverband!G41</f>
        <v>0</v>
      </c>
      <c r="I20" s="76">
        <f>Landesverband!G42</f>
        <v>0</v>
      </c>
      <c r="J20" s="76">
        <f>Landesverband!H41</f>
        <v>0</v>
      </c>
      <c r="K20" s="78">
        <f>Landesverband!B42</f>
        <v>0</v>
      </c>
      <c r="L20" s="8"/>
      <c r="M20" s="8"/>
      <c r="N20" s="8"/>
    </row>
    <row r="21" spans="1:14" ht="19.5" customHeight="1">
      <c r="A21" s="70" t="s">
        <v>6</v>
      </c>
      <c r="B21" s="77">
        <f>Landesverband!B43</f>
        <v>0</v>
      </c>
      <c r="C21" s="76">
        <f>Landesverband!C43</f>
        <v>0</v>
      </c>
      <c r="D21" s="75">
        <f>Landesverband!D43</f>
        <v>0</v>
      </c>
      <c r="E21" s="76">
        <f>Landesverband!F43</f>
        <v>0</v>
      </c>
      <c r="F21" s="76">
        <f>Landesverband!D44</f>
        <v>0</v>
      </c>
      <c r="G21" s="76">
        <f>Landesverband!E44</f>
        <v>0</v>
      </c>
      <c r="H21" s="76">
        <f>Landesverband!G43</f>
        <v>0</v>
      </c>
      <c r="I21" s="76">
        <f>Landesverband!G44</f>
        <v>0</v>
      </c>
      <c r="J21" s="76">
        <f>Landesverband!H43</f>
        <v>0</v>
      </c>
      <c r="K21" s="78">
        <f>Landesverband!B44</f>
        <v>0</v>
      </c>
      <c r="L21" s="8"/>
      <c r="M21" s="8"/>
      <c r="N21" s="8"/>
    </row>
    <row r="22" spans="1:14" ht="19.5" customHeight="1">
      <c r="A22" s="70" t="s">
        <v>6</v>
      </c>
      <c r="B22" s="77">
        <f>Landesverband!B45</f>
        <v>0</v>
      </c>
      <c r="C22" s="76">
        <f>Landesverband!C45</f>
        <v>0</v>
      </c>
      <c r="D22" s="75">
        <f>Landesverband!D45</f>
        <v>0</v>
      </c>
      <c r="E22" s="76">
        <f>Landesverband!F45</f>
        <v>0</v>
      </c>
      <c r="F22" s="76">
        <f>Landesverband!D46</f>
        <v>0</v>
      </c>
      <c r="G22" s="76">
        <f>Landesverband!E46</f>
        <v>0</v>
      </c>
      <c r="H22" s="76">
        <f>Landesverband!G45</f>
        <v>0</v>
      </c>
      <c r="I22" s="76">
        <f>Landesverband!G46</f>
        <v>0</v>
      </c>
      <c r="J22" s="76">
        <f>Landesverband!H45</f>
        <v>0</v>
      </c>
      <c r="K22" s="78">
        <f>Landesverband!B46</f>
        <v>0</v>
      </c>
      <c r="L22" s="8"/>
      <c r="M22" s="8"/>
      <c r="N22" s="8"/>
    </row>
    <row r="23" spans="1:14" ht="19.5" customHeight="1">
      <c r="A23" s="70" t="s">
        <v>6</v>
      </c>
      <c r="B23" s="77">
        <f>Landesverband!B47</f>
        <v>0</v>
      </c>
      <c r="C23" s="76">
        <f>Landesverband!C47</f>
        <v>0</v>
      </c>
      <c r="D23" s="75">
        <f>Landesverband!D47</f>
        <v>0</v>
      </c>
      <c r="E23" s="76">
        <f>Landesverband!F47</f>
        <v>0</v>
      </c>
      <c r="F23" s="76">
        <f>Landesverband!D48</f>
        <v>0</v>
      </c>
      <c r="G23" s="76">
        <f>Landesverband!E48</f>
        <v>0</v>
      </c>
      <c r="H23" s="76">
        <f>Landesverband!G47</f>
        <v>0</v>
      </c>
      <c r="I23" s="76">
        <f>Landesverband!G48</f>
        <v>0</v>
      </c>
      <c r="J23" s="76">
        <f>Landesverband!H47</f>
        <v>0</v>
      </c>
      <c r="K23" s="78">
        <f>Landesverband!B48</f>
        <v>0</v>
      </c>
      <c r="L23" s="8"/>
      <c r="M23" s="8"/>
      <c r="N23" s="8"/>
    </row>
    <row r="24" spans="1:14" ht="19.5" customHeight="1">
      <c r="A24" s="70" t="s">
        <v>20</v>
      </c>
      <c r="B24" s="77">
        <f>Landesverband!B49</f>
        <v>0</v>
      </c>
      <c r="C24" s="76">
        <f>Landesverband!C49</f>
        <v>0</v>
      </c>
      <c r="D24" s="75">
        <f>Landesverband!D49</f>
        <v>0</v>
      </c>
      <c r="E24" s="76">
        <f>Landesverband!F49</f>
        <v>0</v>
      </c>
      <c r="F24" s="76">
        <f>Landesverband!D50</f>
        <v>0</v>
      </c>
      <c r="G24" s="76">
        <f>Landesverband!E50</f>
        <v>0</v>
      </c>
      <c r="H24" s="76">
        <f>Landesverband!G49</f>
        <v>0</v>
      </c>
      <c r="I24" s="76">
        <f>Landesverband!G50</f>
        <v>0</v>
      </c>
      <c r="J24" s="76">
        <f>Landesverband!H49</f>
        <v>0</v>
      </c>
      <c r="K24" s="78">
        <f>Landesverband!B50</f>
        <v>0</v>
      </c>
      <c r="L24" s="8"/>
      <c r="M24" s="8"/>
      <c r="N24" s="8"/>
    </row>
    <row r="25" spans="1:14" ht="19.5" customHeight="1">
      <c r="A25" s="70" t="s">
        <v>20</v>
      </c>
      <c r="B25" s="77">
        <f>Landesverband!B51</f>
        <v>0</v>
      </c>
      <c r="C25" s="76">
        <f>Landesverband!C51</f>
        <v>0</v>
      </c>
      <c r="D25" s="75">
        <f>Landesverband!D51</f>
        <v>0</v>
      </c>
      <c r="E25" s="76">
        <f>Landesverband!F51</f>
        <v>0</v>
      </c>
      <c r="F25" s="76">
        <f>Landesverband!D52</f>
        <v>0</v>
      </c>
      <c r="G25" s="76">
        <f>Landesverband!E52</f>
        <v>0</v>
      </c>
      <c r="H25" s="76">
        <f>Landesverband!G51</f>
        <v>0</v>
      </c>
      <c r="I25" s="76">
        <f>Landesverband!G52</f>
        <v>0</v>
      </c>
      <c r="J25" s="76">
        <f>Landesverband!H51</f>
        <v>0</v>
      </c>
      <c r="K25" s="78">
        <f>Landesverband!B52</f>
        <v>0</v>
      </c>
      <c r="L25" s="8"/>
      <c r="M25" s="8"/>
      <c r="N25" s="8"/>
    </row>
    <row r="26" spans="1:14" ht="19.5" customHeight="1">
      <c r="A26" s="70" t="s">
        <v>20</v>
      </c>
      <c r="B26" s="77">
        <f>Landesverband!B53</f>
        <v>0</v>
      </c>
      <c r="C26" s="76">
        <f>Landesverband!C53</f>
        <v>0</v>
      </c>
      <c r="D26" s="75">
        <f>Landesverband!D53</f>
        <v>0</v>
      </c>
      <c r="E26" s="76">
        <f>Landesverband!F53</f>
        <v>0</v>
      </c>
      <c r="F26" s="76">
        <f>Landesverband!D54</f>
        <v>0</v>
      </c>
      <c r="G26" s="76">
        <f>Landesverband!E54</f>
        <v>0</v>
      </c>
      <c r="H26" s="76">
        <f>Landesverband!G53</f>
        <v>0</v>
      </c>
      <c r="I26" s="76">
        <f>Landesverband!G54</f>
        <v>0</v>
      </c>
      <c r="J26" s="76">
        <f>Landesverband!H53</f>
        <v>0</v>
      </c>
      <c r="K26" s="78">
        <f>Landesverband!B54</f>
        <v>0</v>
      </c>
      <c r="L26" s="8"/>
      <c r="M26" s="8"/>
      <c r="N26" s="8"/>
    </row>
    <row r="27" spans="1:14" ht="19.5" customHeight="1">
      <c r="A27" s="70" t="s">
        <v>636</v>
      </c>
      <c r="B27" s="77">
        <f>Landesverband!B55</f>
        <v>0</v>
      </c>
      <c r="C27" s="76">
        <f>Landesverband!C55</f>
        <v>0</v>
      </c>
      <c r="D27" s="75">
        <f>Landesverband!D55</f>
        <v>0</v>
      </c>
      <c r="E27" s="76">
        <f>Landesverband!F55</f>
        <v>0</v>
      </c>
      <c r="F27" s="76">
        <f>Landesverband!D56</f>
        <v>0</v>
      </c>
      <c r="G27" s="76">
        <f>Landesverband!E56</f>
        <v>0</v>
      </c>
      <c r="H27" s="76">
        <f>Landesverband!G55</f>
        <v>0</v>
      </c>
      <c r="I27" s="76">
        <f>Landesverband!G56</f>
        <v>0</v>
      </c>
      <c r="J27" s="76">
        <f>Landesverband!H55</f>
        <v>0</v>
      </c>
      <c r="K27" s="78">
        <f>Landesverband!B56</f>
        <v>0</v>
      </c>
      <c r="L27" s="8"/>
      <c r="M27" s="8"/>
      <c r="N27" s="8"/>
    </row>
    <row r="28" spans="1:14" ht="19.5" customHeight="1">
      <c r="A28" s="70" t="s">
        <v>636</v>
      </c>
      <c r="B28" s="77">
        <f>Landesverband!B57</f>
        <v>0</v>
      </c>
      <c r="C28" s="76">
        <f>Landesverband!C57</f>
        <v>0</v>
      </c>
      <c r="D28" s="75">
        <f>Landesverband!D57</f>
        <v>0</v>
      </c>
      <c r="E28" s="76">
        <f>Landesverband!F57</f>
        <v>0</v>
      </c>
      <c r="F28" s="76">
        <f>Landesverband!D58</f>
        <v>0</v>
      </c>
      <c r="G28" s="76">
        <f>Landesverband!E58</f>
        <v>0</v>
      </c>
      <c r="H28" s="76">
        <f>Landesverband!G57</f>
        <v>0</v>
      </c>
      <c r="I28" s="76">
        <f>Landesverband!G58</f>
        <v>0</v>
      </c>
      <c r="J28" s="76">
        <f>Landesverband!H57</f>
        <v>0</v>
      </c>
      <c r="K28" s="78">
        <f>Landesverband!B58</f>
        <v>0</v>
      </c>
      <c r="L28" s="8"/>
      <c r="M28" s="8"/>
      <c r="N28" s="8"/>
    </row>
    <row r="29" spans="1:14" ht="19.5" customHeight="1">
      <c r="A29" s="79" t="str">
        <f>Landesverband!A59</f>
        <v>Weitere Vorstandsposition (Bitte Titel hier eintragen)</v>
      </c>
      <c r="B29" s="77">
        <f>Landesverband!B59</f>
        <v>0</v>
      </c>
      <c r="C29" s="76">
        <f>Landesverband!C59</f>
        <v>0</v>
      </c>
      <c r="D29" s="75">
        <f>Landesverband!D59</f>
        <v>0</v>
      </c>
      <c r="E29" s="76">
        <f>Landesverband!F59</f>
        <v>0</v>
      </c>
      <c r="F29" s="76">
        <f>Landesverband!D60</f>
        <v>0</v>
      </c>
      <c r="G29" s="76">
        <f>Landesverband!E60</f>
        <v>0</v>
      </c>
      <c r="H29" s="76">
        <f>Landesverband!G59</f>
        <v>0</v>
      </c>
      <c r="I29" s="76">
        <f>Landesverband!G60</f>
        <v>0</v>
      </c>
      <c r="J29" s="76">
        <f>Landesverband!H59</f>
        <v>0</v>
      </c>
      <c r="K29" s="78">
        <f>Landesverband!B60</f>
        <v>0</v>
      </c>
      <c r="L29" s="8"/>
      <c r="M29" s="8"/>
      <c r="N29" s="8"/>
    </row>
    <row r="30" spans="1:14" ht="19.5" customHeight="1">
      <c r="A30" s="79" t="str">
        <f>Landesverband!A61</f>
        <v>Weitere Vorstandsposition (Bitte Titel hier eintragen)</v>
      </c>
      <c r="B30" s="77">
        <f>Landesverband!B61</f>
        <v>0</v>
      </c>
      <c r="C30" s="76">
        <f>Landesverband!C61</f>
        <v>0</v>
      </c>
      <c r="D30" s="75">
        <f>Landesverband!D61</f>
        <v>0</v>
      </c>
      <c r="E30" s="76">
        <f>Landesverband!F61</f>
        <v>0</v>
      </c>
      <c r="F30" s="76">
        <f>Landesverband!D62</f>
        <v>0</v>
      </c>
      <c r="G30" s="76">
        <f>Landesverband!E62</f>
        <v>0</v>
      </c>
      <c r="H30" s="76">
        <f>Landesverband!G61</f>
        <v>0</v>
      </c>
      <c r="I30" s="76">
        <f>Landesverband!G62</f>
        <v>0</v>
      </c>
      <c r="J30" s="76">
        <f>Landesverband!H61</f>
        <v>0</v>
      </c>
      <c r="K30" s="78">
        <f>Landesverband!B62</f>
        <v>0</v>
      </c>
      <c r="L30" s="8"/>
      <c r="M30" s="8"/>
      <c r="N30" s="8"/>
    </row>
    <row r="31" spans="1:14" ht="19.5" customHeight="1">
      <c r="A31" s="79" t="str">
        <f>Landesverband!A63</f>
        <v>Weitere Vorstandsposition (Bitte Titel hier eintragen)</v>
      </c>
      <c r="B31" s="77">
        <f>Landesverband!B63</f>
        <v>0</v>
      </c>
      <c r="C31" s="76">
        <f>Landesverband!C63</f>
        <v>0</v>
      </c>
      <c r="D31" s="75">
        <f>Landesverband!D63</f>
        <v>0</v>
      </c>
      <c r="E31" s="76">
        <f>Landesverband!F63</f>
        <v>0</v>
      </c>
      <c r="F31" s="76">
        <f>Landesverband!D64</f>
        <v>0</v>
      </c>
      <c r="G31" s="76">
        <f>Landesverband!E64</f>
        <v>0</v>
      </c>
      <c r="H31" s="76">
        <f>Landesverband!G63</f>
        <v>0</v>
      </c>
      <c r="I31" s="76">
        <f>Landesverband!G64</f>
        <v>0</v>
      </c>
      <c r="J31" s="76">
        <f>Landesverband!H63</f>
        <v>0</v>
      </c>
      <c r="K31" s="78">
        <f>Landesverband!B64</f>
        <v>0</v>
      </c>
      <c r="L31" s="8"/>
      <c r="M31" s="8"/>
      <c r="N31" s="8"/>
    </row>
    <row r="32" spans="1:14" ht="19.5" customHeight="1">
      <c r="A32" s="79" t="str">
        <f>Landesverband!A65</f>
        <v>Weitere Vorstandsposition (Bitte Titel hier eintragen)</v>
      </c>
      <c r="B32" s="77">
        <f>Landesverband!B65</f>
        <v>0</v>
      </c>
      <c r="C32" s="76">
        <f>Landesverband!C65</f>
        <v>0</v>
      </c>
      <c r="D32" s="75">
        <f>Landesverband!D65</f>
        <v>0</v>
      </c>
      <c r="E32" s="76">
        <f>Landesverband!F65</f>
        <v>0</v>
      </c>
      <c r="F32" s="76">
        <f>Landesverband!D66</f>
        <v>0</v>
      </c>
      <c r="G32" s="76">
        <f>Landesverband!E66</f>
        <v>0</v>
      </c>
      <c r="H32" s="76">
        <f>Landesverband!G65</f>
        <v>0</v>
      </c>
      <c r="I32" s="76">
        <f>Landesverband!G66</f>
        <v>0</v>
      </c>
      <c r="J32" s="76">
        <f>Landesverband!H65</f>
        <v>0</v>
      </c>
      <c r="K32" s="78">
        <f>Landesverband!B66</f>
        <v>0</v>
      </c>
      <c r="L32" s="8"/>
      <c r="M32" s="8"/>
      <c r="N32" s="8"/>
    </row>
    <row r="33" spans="1:14" ht="19.5" customHeight="1">
      <c r="A33" s="70" t="s">
        <v>637</v>
      </c>
      <c r="B33" s="77">
        <f>Landesverband!B67</f>
        <v>0</v>
      </c>
      <c r="C33" s="76">
        <f>Landesverband!C67</f>
        <v>0</v>
      </c>
      <c r="D33" s="75">
        <f>Landesverband!D67</f>
        <v>0</v>
      </c>
      <c r="E33" s="76">
        <f>Landesverband!F67</f>
        <v>0</v>
      </c>
      <c r="F33" s="76">
        <f>Landesverband!D68</f>
        <v>0</v>
      </c>
      <c r="G33" s="76">
        <f>Landesverband!E68</f>
        <v>0</v>
      </c>
      <c r="H33" s="76">
        <f>Landesverband!G67</f>
        <v>0</v>
      </c>
      <c r="I33" s="76">
        <f>Landesverband!G68</f>
        <v>0</v>
      </c>
      <c r="J33" s="76">
        <f>Landesverband!H67</f>
        <v>0</v>
      </c>
      <c r="K33" s="78">
        <f>Landesverband!B68</f>
        <v>0</v>
      </c>
      <c r="L33" s="8"/>
      <c r="M33" s="8"/>
      <c r="N33" s="8"/>
    </row>
    <row r="34" spans="1:14" ht="19.5" customHeight="1">
      <c r="A34" s="70" t="s">
        <v>638</v>
      </c>
      <c r="B34" s="77">
        <f>Landesverband!B69</f>
        <v>0</v>
      </c>
      <c r="C34" s="76">
        <f>Landesverband!C69</f>
        <v>0</v>
      </c>
      <c r="D34" s="75">
        <f>Landesverband!D69</f>
        <v>0</v>
      </c>
      <c r="E34" s="76">
        <f>Landesverband!F69</f>
        <v>0</v>
      </c>
      <c r="F34" s="76">
        <f>Landesverband!D70</f>
        <v>0</v>
      </c>
      <c r="G34" s="76">
        <f>Landesverband!E70</f>
        <v>0</v>
      </c>
      <c r="H34" s="76">
        <f>Landesverband!G69</f>
        <v>0</v>
      </c>
      <c r="I34" s="76">
        <f>Landesverband!G70</f>
        <v>0</v>
      </c>
      <c r="J34" s="76">
        <f>Landesverband!H69</f>
        <v>0</v>
      </c>
      <c r="K34" s="78">
        <f>Landesverband!B70</f>
        <v>0</v>
      </c>
      <c r="L34" s="8"/>
      <c r="M34" s="8"/>
      <c r="N34" s="8"/>
    </row>
    <row r="35" spans="1:14" ht="19.5" customHeight="1">
      <c r="A35" s="70" t="s">
        <v>639</v>
      </c>
      <c r="B35" s="77">
        <f>Landesverband!B71</f>
        <v>0</v>
      </c>
      <c r="C35" s="76">
        <f>Landesverband!C71</f>
        <v>0</v>
      </c>
      <c r="D35" s="75">
        <f>Landesverband!D71</f>
        <v>0</v>
      </c>
      <c r="E35" s="76">
        <f>Landesverband!F71</f>
        <v>0</v>
      </c>
      <c r="F35" s="76">
        <f>Landesverband!D72</f>
        <v>0</v>
      </c>
      <c r="G35" s="76">
        <f>Landesverband!E72</f>
        <v>0</v>
      </c>
      <c r="H35" s="76">
        <f>Landesverband!G71</f>
        <v>0</v>
      </c>
      <c r="I35" s="76">
        <f>Landesverband!G72</f>
        <v>0</v>
      </c>
      <c r="J35" s="76">
        <f>Landesverband!H71</f>
        <v>0</v>
      </c>
      <c r="K35" s="78">
        <f>Landesverband!B72</f>
        <v>0</v>
      </c>
      <c r="L35" s="8"/>
      <c r="M35" s="8"/>
      <c r="N35" s="8"/>
    </row>
    <row r="36" spans="1:14" ht="19.5" customHeight="1">
      <c r="A36" s="70" t="s">
        <v>640</v>
      </c>
      <c r="B36" s="77">
        <f>Landesverband!B73</f>
        <v>0</v>
      </c>
      <c r="C36" s="76">
        <f>Landesverband!C73</f>
        <v>0</v>
      </c>
      <c r="D36" s="75">
        <f>Landesverband!D73</f>
        <v>0</v>
      </c>
      <c r="E36" s="76">
        <f>Landesverband!F73</f>
        <v>0</v>
      </c>
      <c r="F36" s="76">
        <f>Landesverband!D74</f>
        <v>0</v>
      </c>
      <c r="G36" s="76">
        <f>Landesverband!E74</f>
        <v>0</v>
      </c>
      <c r="H36" s="76">
        <f>Landesverband!G73</f>
        <v>0</v>
      </c>
      <c r="I36" s="76">
        <f>Landesverband!G74</f>
        <v>0</v>
      </c>
      <c r="J36" s="76">
        <f>Landesverband!H73</f>
        <v>0</v>
      </c>
      <c r="K36" s="78">
        <f>Landesverband!B74</f>
        <v>0</v>
      </c>
      <c r="L36" s="8"/>
      <c r="M36" s="8"/>
      <c r="N36" s="8"/>
    </row>
    <row r="37" spans="1:14" ht="19.5" customHeight="1">
      <c r="A37" s="70" t="s">
        <v>641</v>
      </c>
      <c r="B37" s="77">
        <f>Landesverband!B75</f>
        <v>0</v>
      </c>
      <c r="C37" s="76">
        <f>Landesverband!C75</f>
        <v>0</v>
      </c>
      <c r="D37" s="75">
        <f>Landesverband!D75</f>
        <v>0</v>
      </c>
      <c r="E37" s="76">
        <f>Landesverband!F75</f>
        <v>0</v>
      </c>
      <c r="F37" s="76">
        <f>Landesverband!D76</f>
        <v>0</v>
      </c>
      <c r="G37" s="76">
        <f>Landesverband!E76</f>
        <v>0</v>
      </c>
      <c r="H37" s="76">
        <f>Landesverband!G75</f>
        <v>0</v>
      </c>
      <c r="I37" s="76">
        <f>Landesverband!G76</f>
        <v>0</v>
      </c>
      <c r="J37" s="76">
        <f>Landesverband!H75</f>
        <v>0</v>
      </c>
      <c r="K37" s="78">
        <f>Landesverband!B76</f>
        <v>0</v>
      </c>
      <c r="L37" s="8"/>
      <c r="M37" s="8"/>
      <c r="N37" s="8"/>
    </row>
    <row r="38" spans="1:14" ht="19.5" customHeight="1">
      <c r="A38" s="70" t="s">
        <v>642</v>
      </c>
      <c r="B38" s="77">
        <f>Landesverband!B77</f>
        <v>0</v>
      </c>
      <c r="C38" s="76">
        <f>Landesverband!C77</f>
        <v>0</v>
      </c>
      <c r="D38" s="75">
        <f>Landesverband!D77</f>
        <v>0</v>
      </c>
      <c r="E38" s="76">
        <f>Landesverband!F77</f>
        <v>0</v>
      </c>
      <c r="F38" s="76">
        <f>Landesverband!D78</f>
        <v>0</v>
      </c>
      <c r="G38" s="76">
        <f>Landesverband!E78</f>
        <v>0</v>
      </c>
      <c r="H38" s="76">
        <f>Landesverband!G77</f>
        <v>0</v>
      </c>
      <c r="I38" s="76">
        <f>Landesverband!G78</f>
        <v>0</v>
      </c>
      <c r="J38" s="76">
        <f>Landesverband!H77</f>
        <v>0</v>
      </c>
      <c r="K38" s="78">
        <f>Landesverband!B78</f>
        <v>0</v>
      </c>
      <c r="L38" s="8"/>
      <c r="M38" s="8"/>
      <c r="N38" s="8"/>
    </row>
    <row r="39" spans="1:14" ht="19.5" customHeight="1">
      <c r="A39" s="70" t="s">
        <v>643</v>
      </c>
      <c r="B39" s="77">
        <f>Landesverband!B79</f>
        <v>0</v>
      </c>
      <c r="C39" s="76">
        <f>Landesverband!C79</f>
        <v>0</v>
      </c>
      <c r="D39" s="75">
        <f>Landesverband!D79</f>
        <v>0</v>
      </c>
      <c r="E39" s="76">
        <f>Landesverband!F79</f>
        <v>0</v>
      </c>
      <c r="F39" s="76">
        <f>Landesverband!D80</f>
        <v>0</v>
      </c>
      <c r="G39" s="76">
        <f>Landesverband!E80</f>
        <v>0</v>
      </c>
      <c r="H39" s="76">
        <f>Landesverband!G79</f>
        <v>0</v>
      </c>
      <c r="I39" s="76">
        <f>Landesverband!G80</f>
        <v>0</v>
      </c>
      <c r="J39" s="76">
        <f>Landesverband!H79</f>
        <v>0</v>
      </c>
      <c r="K39" s="78">
        <f>Landesverband!B80</f>
        <v>0</v>
      </c>
      <c r="L39" s="8"/>
      <c r="M39" s="8"/>
      <c r="N39" s="8"/>
    </row>
    <row r="40" spans="1:14" ht="19.5" customHeight="1">
      <c r="A40" s="70" t="s">
        <v>644</v>
      </c>
      <c r="B40" s="77">
        <f>Landesverband!B81</f>
        <v>0</v>
      </c>
      <c r="C40" s="76">
        <f>Landesverband!C81</f>
        <v>0</v>
      </c>
      <c r="D40" s="75">
        <f>Landesverband!D81</f>
        <v>0</v>
      </c>
      <c r="E40" s="76">
        <f>Landesverband!F81</f>
        <v>0</v>
      </c>
      <c r="F40" s="76">
        <f>Landesverband!D82</f>
        <v>0</v>
      </c>
      <c r="G40" s="76">
        <f>Landesverband!E82</f>
        <v>0</v>
      </c>
      <c r="H40" s="76">
        <f>Landesverband!G81</f>
        <v>0</v>
      </c>
      <c r="I40" s="76">
        <f>Landesverband!G82</f>
        <v>0</v>
      </c>
      <c r="J40" s="76">
        <f>Landesverband!H81</f>
        <v>0</v>
      </c>
      <c r="K40" s="78">
        <f>Landesverband!B82</f>
        <v>0</v>
      </c>
      <c r="L40" s="8"/>
      <c r="M40" s="8"/>
      <c r="N40" s="8"/>
    </row>
    <row r="41" spans="1:14" ht="19.5" customHeight="1">
      <c r="A41" s="70" t="s">
        <v>645</v>
      </c>
      <c r="B41" s="77">
        <f>Landesverband!B83</f>
        <v>0</v>
      </c>
      <c r="C41" s="76">
        <f>Landesverband!C83</f>
        <v>0</v>
      </c>
      <c r="D41" s="75">
        <f>Landesverband!D83</f>
        <v>0</v>
      </c>
      <c r="E41" s="76">
        <f>Landesverband!F83</f>
        <v>0</v>
      </c>
      <c r="F41" s="76">
        <f>Landesverband!D84</f>
        <v>0</v>
      </c>
      <c r="G41" s="76">
        <f>Landesverband!E84</f>
        <v>0</v>
      </c>
      <c r="H41" s="76">
        <f>Landesverband!G83</f>
        <v>0</v>
      </c>
      <c r="I41" s="76">
        <f>Landesverband!G84</f>
        <v>0</v>
      </c>
      <c r="J41" s="76">
        <f>Landesverband!H83</f>
        <v>0</v>
      </c>
      <c r="K41" s="78">
        <f>Landesverband!B84</f>
        <v>0</v>
      </c>
      <c r="L41" s="8"/>
      <c r="M41" s="8"/>
      <c r="N41" s="8"/>
    </row>
    <row r="42" spans="1:14" ht="19.5" customHeight="1">
      <c r="A42" s="70" t="s">
        <v>646</v>
      </c>
      <c r="B42" s="77">
        <f>Landesverband!B85</f>
        <v>0</v>
      </c>
      <c r="C42" s="76">
        <f>Landesverband!C85</f>
        <v>0</v>
      </c>
      <c r="D42" s="75">
        <f>Landesverband!D85</f>
        <v>0</v>
      </c>
      <c r="E42" s="76">
        <f>Landesverband!F85</f>
        <v>0</v>
      </c>
      <c r="F42" s="76">
        <f>Landesverband!D86</f>
        <v>0</v>
      </c>
      <c r="G42" s="76">
        <f>Landesverband!E86</f>
        <v>0</v>
      </c>
      <c r="H42" s="76">
        <f>Landesverband!G85</f>
        <v>0</v>
      </c>
      <c r="I42" s="76">
        <f>Landesverband!G86</f>
        <v>0</v>
      </c>
      <c r="J42" s="76">
        <f>Landesverband!H85</f>
        <v>0</v>
      </c>
      <c r="K42" s="78">
        <f>Landesverband!B86</f>
        <v>0</v>
      </c>
      <c r="L42" s="8"/>
      <c r="M42" s="8"/>
      <c r="N42" s="8"/>
    </row>
    <row r="43" spans="1:14" ht="19.5" customHeight="1">
      <c r="A43" s="70" t="s">
        <v>647</v>
      </c>
      <c r="B43" s="77">
        <f>Landesverband!B87</f>
        <v>0</v>
      </c>
      <c r="C43" s="76">
        <f>Landesverband!C87</f>
        <v>0</v>
      </c>
      <c r="D43" s="75">
        <f>Landesverband!D87</f>
        <v>0</v>
      </c>
      <c r="E43" s="76">
        <f>Landesverband!F87</f>
        <v>0</v>
      </c>
      <c r="F43" s="76">
        <f>Landesverband!D88</f>
        <v>0</v>
      </c>
      <c r="G43" s="76">
        <f>Landesverband!E88</f>
        <v>0</v>
      </c>
      <c r="H43" s="76">
        <f>Landesverband!G87</f>
        <v>0</v>
      </c>
      <c r="I43" s="76">
        <f>Landesverband!G88</f>
        <v>0</v>
      </c>
      <c r="J43" s="76">
        <f>Landesverband!H87</f>
        <v>0</v>
      </c>
      <c r="K43" s="78">
        <f>Landesverband!B88</f>
        <v>0</v>
      </c>
      <c r="L43" s="8"/>
      <c r="M43" s="8"/>
      <c r="N43" s="8"/>
    </row>
    <row r="44" spans="1:14" ht="19.5" customHeight="1">
      <c r="A44" s="70" t="s">
        <v>648</v>
      </c>
      <c r="B44" s="77">
        <f>Landesverband!B89</f>
        <v>0</v>
      </c>
      <c r="C44" s="76">
        <f>Landesverband!C89</f>
        <v>0</v>
      </c>
      <c r="D44" s="75">
        <f>Landesverband!D89</f>
        <v>0</v>
      </c>
      <c r="E44" s="76">
        <f>Landesverband!F89</f>
        <v>0</v>
      </c>
      <c r="F44" s="76">
        <f>Landesverband!D90</f>
        <v>0</v>
      </c>
      <c r="G44" s="76">
        <f>Landesverband!E90</f>
        <v>0</v>
      </c>
      <c r="H44" s="76">
        <f>Landesverband!G89</f>
        <v>0</v>
      </c>
      <c r="I44" s="76">
        <f>Landesverband!G90</f>
        <v>0</v>
      </c>
      <c r="J44" s="76">
        <f>Landesverband!H89</f>
        <v>0</v>
      </c>
      <c r="K44" s="78">
        <f>Landesverband!B90</f>
        <v>0</v>
      </c>
      <c r="L44" s="8"/>
      <c r="M44" s="8"/>
      <c r="N44" s="8"/>
    </row>
    <row r="45" spans="1:14" ht="19.5" customHeight="1">
      <c r="A45" s="70" t="s">
        <v>649</v>
      </c>
      <c r="B45" s="77">
        <f>Landesverband!B91</f>
        <v>0</v>
      </c>
      <c r="C45" s="76">
        <f>Landesverband!C91</f>
        <v>0</v>
      </c>
      <c r="D45" s="75">
        <f>Landesverband!D91</f>
        <v>0</v>
      </c>
      <c r="E45" s="76">
        <f>Landesverband!F91</f>
        <v>0</v>
      </c>
      <c r="F45" s="76">
        <f>Landesverband!D92</f>
        <v>0</v>
      </c>
      <c r="G45" s="76">
        <f>Landesverband!E92</f>
        <v>0</v>
      </c>
      <c r="H45" s="76">
        <f>Landesverband!G91</f>
        <v>0</v>
      </c>
      <c r="I45" s="76">
        <f>Landesverband!G92</f>
        <v>0</v>
      </c>
      <c r="J45" s="76">
        <f>Landesverband!H91</f>
        <v>0</v>
      </c>
      <c r="K45" s="78">
        <f>Landesverband!B92</f>
        <v>0</v>
      </c>
      <c r="L45" s="8"/>
      <c r="M45" s="8"/>
      <c r="N45" s="8"/>
    </row>
    <row r="46" spans="1:14" ht="19.5" customHeight="1">
      <c r="A46" s="70" t="s">
        <v>650</v>
      </c>
      <c r="B46" s="77">
        <f>Landesverband!B93</f>
        <v>0</v>
      </c>
      <c r="C46" s="76">
        <f>Landesverband!C93</f>
        <v>0</v>
      </c>
      <c r="D46" s="75">
        <f>Landesverband!D93</f>
        <v>0</v>
      </c>
      <c r="E46" s="76">
        <f>Landesverband!F93</f>
        <v>0</v>
      </c>
      <c r="F46" s="76">
        <f>Landesverband!D94</f>
        <v>0</v>
      </c>
      <c r="G46" s="76">
        <f>Landesverband!E94</f>
        <v>0</v>
      </c>
      <c r="H46" s="76">
        <f>Landesverband!G93</f>
        <v>0</v>
      </c>
      <c r="I46" s="76">
        <f>Landesverband!G94</f>
        <v>0</v>
      </c>
      <c r="J46" s="76">
        <f>Landesverband!H93</f>
        <v>0</v>
      </c>
      <c r="K46" s="78">
        <f>Landesverband!B94</f>
        <v>0</v>
      </c>
      <c r="L46" s="8"/>
      <c r="M46" s="8"/>
      <c r="N46" s="8"/>
    </row>
    <row r="47" spans="1:14" ht="19.5" customHeight="1">
      <c r="A47" s="70" t="s">
        <v>654</v>
      </c>
      <c r="B47" s="77">
        <f>Landesverband!B95</f>
        <v>0</v>
      </c>
      <c r="C47" s="76">
        <f>Landesverband!C95</f>
        <v>0</v>
      </c>
      <c r="D47" s="75">
        <f>Landesverband!D95</f>
        <v>0</v>
      </c>
      <c r="E47" s="76">
        <f>Landesverband!F95</f>
        <v>0</v>
      </c>
      <c r="F47" s="76">
        <f>Landesverband!D96</f>
        <v>0</v>
      </c>
      <c r="G47" s="76">
        <f>Landesverband!E96</f>
        <v>0</v>
      </c>
      <c r="H47" s="76">
        <f>Landesverband!G95</f>
        <v>0</v>
      </c>
      <c r="I47" s="76">
        <f>Landesverband!G96</f>
        <v>0</v>
      </c>
      <c r="J47" s="76">
        <f>Landesverband!H95</f>
        <v>0</v>
      </c>
      <c r="K47" s="78">
        <f>Landesverband!B96</f>
        <v>0</v>
      </c>
      <c r="L47" s="8"/>
      <c r="M47" s="8"/>
      <c r="N47" s="8"/>
    </row>
    <row r="48" spans="1:14" ht="19.5" customHeight="1">
      <c r="A48" s="70" t="s">
        <v>655</v>
      </c>
      <c r="B48" s="77">
        <f>Landesverband!B97</f>
        <v>0</v>
      </c>
      <c r="C48" s="76">
        <f>Landesverband!C97</f>
        <v>0</v>
      </c>
      <c r="D48" s="75">
        <f>Landesverband!D97</f>
        <v>0</v>
      </c>
      <c r="E48" s="76">
        <f>Landesverband!F97</f>
        <v>0</v>
      </c>
      <c r="F48" s="76">
        <f>Landesverband!D98</f>
        <v>0</v>
      </c>
      <c r="G48" s="76">
        <f>Landesverband!E98</f>
        <v>0</v>
      </c>
      <c r="H48" s="76">
        <f>Landesverband!G97</f>
        <v>0</v>
      </c>
      <c r="I48" s="76">
        <f>Landesverband!G98</f>
        <v>0</v>
      </c>
      <c r="J48" s="76">
        <f>Landesverband!H97</f>
        <v>0</v>
      </c>
      <c r="K48" s="78">
        <f>Landesverband!B98</f>
        <v>0</v>
      </c>
      <c r="L48" s="8"/>
      <c r="M48" s="8"/>
      <c r="N48" s="8"/>
    </row>
    <row r="49" spans="1:14" ht="19.5" customHeight="1">
      <c r="A49" s="70" t="s">
        <v>656</v>
      </c>
      <c r="B49" s="77">
        <f>Landesverband!B99</f>
        <v>0</v>
      </c>
      <c r="C49" s="76">
        <f>Landesverband!C99</f>
        <v>0</v>
      </c>
      <c r="D49" s="75">
        <f>Landesverband!D99</f>
        <v>0</v>
      </c>
      <c r="E49" s="76">
        <f>Landesverband!F99</f>
        <v>0</v>
      </c>
      <c r="F49" s="76">
        <f>Landesverband!D100</f>
        <v>0</v>
      </c>
      <c r="G49" s="76">
        <f>Landesverband!E100</f>
        <v>0</v>
      </c>
      <c r="H49" s="76">
        <f>Landesverband!G99</f>
        <v>0</v>
      </c>
      <c r="I49" s="76">
        <f>Landesverband!G100</f>
        <v>0</v>
      </c>
      <c r="J49" s="76">
        <f>Landesverband!H99</f>
        <v>0</v>
      </c>
      <c r="K49" s="78">
        <f>Landesverband!B100</f>
        <v>0</v>
      </c>
      <c r="L49" s="8"/>
      <c r="M49" s="8"/>
      <c r="N49" s="8"/>
    </row>
    <row r="50" spans="1:14" ht="19.5" customHeight="1">
      <c r="A50" s="70" t="s">
        <v>657</v>
      </c>
      <c r="B50" s="77">
        <f>Landesverband!B101</f>
        <v>0</v>
      </c>
      <c r="C50" s="76">
        <f>Landesverband!C101</f>
        <v>0</v>
      </c>
      <c r="D50" s="75">
        <f>Landesverband!D101</f>
        <v>0</v>
      </c>
      <c r="E50" s="76">
        <f>Landesverband!F101</f>
        <v>0</v>
      </c>
      <c r="F50" s="76">
        <f>Landesverband!D102</f>
        <v>0</v>
      </c>
      <c r="G50" s="76">
        <f>Landesverband!E102</f>
        <v>0</v>
      </c>
      <c r="H50" s="76">
        <f>Landesverband!G101</f>
        <v>0</v>
      </c>
      <c r="I50" s="76">
        <f>Landesverband!G102</f>
        <v>0</v>
      </c>
      <c r="J50" s="76">
        <f>Landesverband!H101</f>
        <v>0</v>
      </c>
      <c r="K50" s="78">
        <f>Landesverband!B102</f>
        <v>0</v>
      </c>
      <c r="L50" s="8"/>
      <c r="M50" s="8"/>
      <c r="N50" s="8"/>
    </row>
    <row r="51" spans="1:14" ht="19.5" customHeight="1">
      <c r="A51" s="70" t="s">
        <v>658</v>
      </c>
      <c r="B51" s="77">
        <f>Landesverband!B103</f>
        <v>0</v>
      </c>
      <c r="C51" s="76">
        <f>Landesverband!C103</f>
        <v>0</v>
      </c>
      <c r="D51" s="75">
        <f>Landesverband!D103</f>
        <v>0</v>
      </c>
      <c r="E51" s="76">
        <f>Landesverband!F103</f>
        <v>0</v>
      </c>
      <c r="F51" s="76">
        <f>Landesverband!D104</f>
        <v>0</v>
      </c>
      <c r="G51" s="76">
        <f>Landesverband!E104</f>
        <v>0</v>
      </c>
      <c r="H51" s="76">
        <f>Landesverband!G103</f>
        <v>0</v>
      </c>
      <c r="I51" s="76">
        <f>Landesverband!G104</f>
        <v>0</v>
      </c>
      <c r="J51" s="76">
        <f>Landesverband!H103</f>
        <v>0</v>
      </c>
      <c r="K51" s="78">
        <f>Landesverband!B104</f>
        <v>0</v>
      </c>
      <c r="L51" s="8"/>
      <c r="M51" s="8"/>
      <c r="N51" s="8"/>
    </row>
    <row r="52" spans="1:14" ht="19.5" customHeight="1">
      <c r="A52" s="70" t="s">
        <v>659</v>
      </c>
      <c r="B52" s="77">
        <f>Landesverband!B105</f>
        <v>0</v>
      </c>
      <c r="C52" s="76">
        <f>Landesverband!C105</f>
        <v>0</v>
      </c>
      <c r="D52" s="75">
        <f>Landesverband!D105</f>
        <v>0</v>
      </c>
      <c r="E52" s="76">
        <f>Landesverband!F105</f>
        <v>0</v>
      </c>
      <c r="F52" s="76">
        <f>Landesverband!D106</f>
        <v>0</v>
      </c>
      <c r="G52" s="76">
        <f>Landesverband!E106</f>
        <v>0</v>
      </c>
      <c r="H52" s="76">
        <f>Landesverband!G105</f>
        <v>0</v>
      </c>
      <c r="I52" s="76">
        <f>Landesverband!G106</f>
        <v>0</v>
      </c>
      <c r="J52" s="76">
        <f>Landesverband!H105</f>
        <v>0</v>
      </c>
      <c r="K52" s="78">
        <f>Landesverband!B106</f>
        <v>0</v>
      </c>
      <c r="L52" s="8"/>
      <c r="M52" s="8"/>
      <c r="N52" s="8"/>
    </row>
    <row r="53" spans="1:14" ht="19.5" customHeight="1">
      <c r="A53" s="70" t="s">
        <v>660</v>
      </c>
      <c r="B53" s="77">
        <f>Landesverband!B107</f>
        <v>0</v>
      </c>
      <c r="C53" s="76">
        <f>Landesverband!C107</f>
        <v>0</v>
      </c>
      <c r="D53" s="75">
        <f>Landesverband!D107</f>
        <v>0</v>
      </c>
      <c r="E53" s="76">
        <f>Landesverband!F107</f>
        <v>0</v>
      </c>
      <c r="F53" s="76">
        <f>Landesverband!D108</f>
        <v>0</v>
      </c>
      <c r="G53" s="76">
        <f>Landesverband!E108</f>
        <v>0</v>
      </c>
      <c r="H53" s="76">
        <f>Landesverband!G107</f>
        <v>0</v>
      </c>
      <c r="I53" s="76">
        <f>Landesverband!G108</f>
        <v>0</v>
      </c>
      <c r="J53" s="76">
        <f>Landesverband!H107</f>
        <v>0</v>
      </c>
      <c r="K53" s="78">
        <f>Landesverband!B108</f>
        <v>0</v>
      </c>
      <c r="L53" s="8"/>
      <c r="M53" s="8"/>
      <c r="N53" s="8"/>
    </row>
    <row r="54" spans="12:14" ht="14.25">
      <c r="L54" s="8"/>
      <c r="M54" s="8"/>
      <c r="N54" s="8"/>
    </row>
    <row r="55" spans="12:14" ht="14.25">
      <c r="L55" s="8"/>
      <c r="M55" s="8"/>
      <c r="N55" s="8"/>
    </row>
    <row r="56" spans="12:14" ht="14.25">
      <c r="L56" s="8"/>
      <c r="M56" s="8"/>
      <c r="N56" s="8"/>
    </row>
    <row r="57" spans="12:14" ht="14.25">
      <c r="L57" s="8"/>
      <c r="M57" s="8"/>
      <c r="N57" s="8"/>
    </row>
    <row r="58" spans="12:14" ht="14.25">
      <c r="L58" s="8"/>
      <c r="M58" s="8"/>
      <c r="N58" s="8"/>
    </row>
    <row r="59" spans="12:14" ht="14.25">
      <c r="L59" s="8"/>
      <c r="M59" s="8"/>
      <c r="N59" s="8"/>
    </row>
    <row r="60" spans="12:14" ht="14.25">
      <c r="L60" s="8"/>
      <c r="M60" s="8"/>
      <c r="N60" s="8"/>
    </row>
    <row r="61" spans="12:14" ht="14.25">
      <c r="L61" s="8"/>
      <c r="M61" s="8"/>
      <c r="N61" s="8"/>
    </row>
    <row r="62" spans="12:14" ht="14.25">
      <c r="L62" s="8"/>
      <c r="M62" s="8"/>
      <c r="N62" s="8"/>
    </row>
    <row r="63" spans="12:14" ht="14.25">
      <c r="L63" s="8"/>
      <c r="M63" s="8"/>
      <c r="N63" s="8"/>
    </row>
    <row r="64" spans="12:14" ht="14.25">
      <c r="L64" s="8"/>
      <c r="M64" s="8"/>
      <c r="N64" s="8"/>
    </row>
    <row r="65" spans="12:14" ht="14.25">
      <c r="L65" s="8"/>
      <c r="M65" s="8"/>
      <c r="N65" s="8"/>
    </row>
    <row r="66" spans="12:14" ht="14.25">
      <c r="L66" s="8"/>
      <c r="M66" s="8"/>
      <c r="N66" s="8"/>
    </row>
    <row r="67" spans="12:14" ht="14.25">
      <c r="L67" s="8"/>
      <c r="M67" s="8"/>
      <c r="N67" s="8"/>
    </row>
    <row r="68" spans="12:14" ht="14.25">
      <c r="L68" s="8"/>
      <c r="M68" s="8"/>
      <c r="N68" s="8"/>
    </row>
    <row r="69" spans="12:14" ht="14.25">
      <c r="L69" s="8"/>
      <c r="M69" s="8"/>
      <c r="N69" s="8"/>
    </row>
    <row r="70" spans="12:14" ht="14.25">
      <c r="L70" s="8"/>
      <c r="M70" s="8"/>
      <c r="N70" s="8"/>
    </row>
    <row r="71" spans="12:14" ht="14.25">
      <c r="L71" s="8"/>
      <c r="M71" s="8"/>
      <c r="N71" s="8"/>
    </row>
    <row r="72" spans="12:14" ht="14.25">
      <c r="L72" s="8"/>
      <c r="M72" s="8"/>
      <c r="N72" s="8"/>
    </row>
    <row r="73" spans="12:14" ht="14.25">
      <c r="L73" s="8"/>
      <c r="M73" s="8"/>
      <c r="N73" s="8"/>
    </row>
    <row r="74" spans="12:14" ht="14.25">
      <c r="L74" s="8"/>
      <c r="M74" s="8"/>
      <c r="N74" s="8"/>
    </row>
    <row r="75" spans="12:14" ht="14.25">
      <c r="L75" s="8"/>
      <c r="M75" s="8"/>
      <c r="N75" s="8"/>
    </row>
    <row r="76" spans="12:14" ht="14.25">
      <c r="L76" s="8"/>
      <c r="M76" s="8"/>
      <c r="N76" s="8"/>
    </row>
    <row r="77" spans="12:14" ht="14.25">
      <c r="L77" s="8"/>
      <c r="M77" s="8"/>
      <c r="N77" s="8"/>
    </row>
    <row r="78" spans="12:14" ht="14.25">
      <c r="L78" s="8"/>
      <c r="M78" s="8"/>
      <c r="N78" s="8"/>
    </row>
    <row r="79" spans="12:14" ht="14.25">
      <c r="L79" s="8"/>
      <c r="M79" s="8"/>
      <c r="N79" s="8"/>
    </row>
    <row r="80" spans="12:14" ht="14.25">
      <c r="L80" s="8"/>
      <c r="M80" s="8"/>
      <c r="N80" s="8"/>
    </row>
    <row r="81" spans="12:14" ht="14.25">
      <c r="L81" s="8"/>
      <c r="M81" s="8"/>
      <c r="N81" s="8"/>
    </row>
    <row r="82" spans="12:14" ht="14.25">
      <c r="L82" s="8"/>
      <c r="M82" s="8"/>
      <c r="N82" s="8"/>
    </row>
    <row r="83" spans="12:14" ht="14.25">
      <c r="L83" s="8"/>
      <c r="M83" s="8"/>
      <c r="N83" s="8"/>
    </row>
    <row r="84" spans="12:14" ht="14.25">
      <c r="L84" s="8"/>
      <c r="M84" s="8"/>
      <c r="N84" s="8"/>
    </row>
    <row r="85" spans="12:14" ht="14.25">
      <c r="L85" s="8"/>
      <c r="M85" s="8"/>
      <c r="N85" s="8"/>
    </row>
    <row r="86" spans="12:14" ht="14.25">
      <c r="L86" s="8"/>
      <c r="M86" s="8"/>
      <c r="N86" s="8"/>
    </row>
    <row r="87" spans="12:14" ht="14.25">
      <c r="L87" s="8"/>
      <c r="M87" s="8"/>
      <c r="N87" s="8"/>
    </row>
    <row r="88" spans="12:14" ht="14.25">
      <c r="L88" s="8"/>
      <c r="M88" s="8"/>
      <c r="N88" s="8"/>
    </row>
    <row r="89" spans="12:14" ht="14.25">
      <c r="L89" s="8"/>
      <c r="M89" s="8"/>
      <c r="N89" s="8"/>
    </row>
    <row r="90" spans="12:14" ht="14.25">
      <c r="L90" s="8"/>
      <c r="M90" s="8"/>
      <c r="N90" s="8"/>
    </row>
    <row r="91" spans="12:14" ht="14.25">
      <c r="L91" s="8"/>
      <c r="M91" s="8"/>
      <c r="N91" s="8"/>
    </row>
    <row r="92" spans="12:14" ht="14.25">
      <c r="L92" s="8"/>
      <c r="M92" s="8"/>
      <c r="N92" s="8"/>
    </row>
    <row r="93" spans="12:14" ht="14.25">
      <c r="L93" s="8"/>
      <c r="M93" s="8"/>
      <c r="N93" s="8"/>
    </row>
    <row r="94" spans="12:14" ht="14.25">
      <c r="L94" s="8"/>
      <c r="M94" s="8"/>
      <c r="N94" s="8"/>
    </row>
    <row r="95" spans="12:14" ht="14.25">
      <c r="L95" s="8"/>
      <c r="M95" s="8"/>
      <c r="N95" s="8"/>
    </row>
    <row r="96" spans="12:14" ht="14.25">
      <c r="L96" s="8"/>
      <c r="M96" s="8"/>
      <c r="N96" s="8"/>
    </row>
    <row r="97" spans="12:14" ht="14.25">
      <c r="L97" s="8"/>
      <c r="M97" s="8"/>
      <c r="N97" s="8"/>
    </row>
    <row r="98" spans="12:14" ht="14.25">
      <c r="L98" s="8"/>
      <c r="M98" s="8"/>
      <c r="N98" s="8"/>
    </row>
    <row r="99" spans="12:14" ht="14.25">
      <c r="L99" s="8"/>
      <c r="M99" s="8"/>
      <c r="N99" s="8"/>
    </row>
    <row r="100" spans="12:14" ht="14.25">
      <c r="L100" s="8"/>
      <c r="M100" s="8"/>
      <c r="N100" s="8"/>
    </row>
    <row r="101" spans="12:14" ht="14.25">
      <c r="L101" s="8"/>
      <c r="M101" s="8"/>
      <c r="N101" s="8"/>
    </row>
    <row r="102" spans="12:14" ht="14.25">
      <c r="L102" s="8"/>
      <c r="M102" s="8"/>
      <c r="N102" s="8"/>
    </row>
  </sheetData>
  <sheetProtection sheet="1" objects="1" scenarios="1" selectLockedCells="1"/>
  <printOptions/>
  <pageMargins left="0.7480314960629921" right="0.3937007874015748" top="0.7874015748031497" bottom="0.7874015748031497" header="0.1968503937007874" footer="0.1968503937007874"/>
  <pageSetup fitToHeight="3" horizontalDpi="600" verticalDpi="600" orientation="landscape" paperSize="9" scale="46" r:id="rId2"/>
  <headerFooter alignWithMargins="0">
    <oddHeader>&amp;R&amp;G</oddHeader>
    <oddFooter>&amp;C
&amp;R&amp;D/&amp;T
Seite &amp;P/&amp;N</oddFooter>
  </headerFooter>
  <rowBreaks count="1" manualBreakCount="1">
    <brk id="28" max="1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Schulte</dc:creator>
  <cp:keywords/>
  <dc:description/>
  <cp:lastModifiedBy>Anna Weber</cp:lastModifiedBy>
  <cp:lastPrinted>2016-02-22T09:14:00Z</cp:lastPrinted>
  <dcterms:created xsi:type="dcterms:W3CDTF">2012-11-01T19:37:29Z</dcterms:created>
  <dcterms:modified xsi:type="dcterms:W3CDTF">2022-02-16T09:34:47Z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